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odeName="ThisWorkbook" autoCompressPictures="0"/>
  <bookViews>
    <workbookView xWindow="160" yWindow="1600" windowWidth="26940" windowHeight="15300" tabRatio="482"/>
  </bookViews>
  <sheets>
    <sheet name="Sheet1 " sheetId="1" r:id="rId1"/>
  </sheets>
  <definedNames>
    <definedName name="_xlnm.Print_Area" localSheetId="0">'Sheet1 '!$A$1:$L$83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1" l="1"/>
  <c r="F74" i="1"/>
  <c r="B74" i="1"/>
  <c r="D74" i="1"/>
  <c r="L74" i="1"/>
  <c r="K74" i="1"/>
  <c r="J74" i="1"/>
  <c r="L75" i="1"/>
  <c r="G74" i="1"/>
  <c r="C74" i="1"/>
  <c r="H75" i="1"/>
</calcChain>
</file>

<file path=xl/sharedStrings.xml><?xml version="1.0" encoding="utf-8"?>
<sst xmlns="http://schemas.openxmlformats.org/spreadsheetml/2006/main" count="60" uniqueCount="60">
  <si>
    <t>($ million)</t>
  </si>
  <si>
    <t>Afghanistan</t>
  </si>
  <si>
    <t>Azerbaijan</t>
  </si>
  <si>
    <t>Bangladesh</t>
  </si>
  <si>
    <t>Bhutan</t>
  </si>
  <si>
    <t>Cambodia</t>
  </si>
  <si>
    <t>Cook Islands</t>
  </si>
  <si>
    <t>Hong Kong, China</t>
  </si>
  <si>
    <t>India</t>
  </si>
  <si>
    <t>Indonesia</t>
  </si>
  <si>
    <t>Kazakhstan</t>
  </si>
  <si>
    <t>Kiribati</t>
  </si>
  <si>
    <t>Kyrgyz Republic</t>
  </si>
  <si>
    <t>Malaysia</t>
  </si>
  <si>
    <t>Maldives</t>
  </si>
  <si>
    <t>Marshall Islands</t>
  </si>
  <si>
    <t>Mongolia</t>
  </si>
  <si>
    <t>Myanmar</t>
  </si>
  <si>
    <t>Nauru</t>
  </si>
  <si>
    <t>Nepal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</si>
  <si>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</si>
  <si>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</si>
  <si>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</si>
  <si>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</si>
  <si>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</si>
  <si>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</si>
  <si>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</si>
  <si>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</si>
  <si>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</si>
  <si>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</si>
  <si>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</si>
  <si>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</si>
  <si>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</si>
  <si>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</si>
  <si>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</si>
  <si>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</si>
  <si>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</si>
  <si>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Regional</t>
  </si>
  <si>
    <t>Georgia</t>
  </si>
  <si>
    <t>Armenia</t>
  </si>
  <si>
    <t>Palau</t>
  </si>
  <si>
    <t xml:space="preserve">Korea, Republic of </t>
  </si>
  <si>
    <t xml:space="preserve">Micronesia, Federated States of </t>
  </si>
  <si>
    <t>Fiji</t>
  </si>
  <si>
    <t xml:space="preserve">Net Transfer of Resources (Ordinary Capital Resources, Asian Development Fund, </t>
  </si>
  <si>
    <r>
      <t>Ordinary Capital Resources</t>
    </r>
    <r>
      <rPr>
        <vertAlign val="superscript"/>
        <sz val="8"/>
        <rFont val="Arial"/>
        <family val="2"/>
      </rPr>
      <t>a</t>
    </r>
  </si>
  <si>
    <r>
      <t>Asian Development Fund</t>
    </r>
    <r>
      <rPr>
        <vertAlign val="superscript"/>
        <sz val="8"/>
        <rFont val="Arial"/>
        <family val="2"/>
      </rPr>
      <t>b</t>
    </r>
  </si>
  <si>
    <t>TOTAL</t>
  </si>
  <si>
    <t>- = nil, ( ) = negative, 0.00 = amount is less than $0.01 million.</t>
  </si>
  <si>
    <r>
      <t>b</t>
    </r>
    <r>
      <rPr>
        <sz val="6"/>
        <rFont val="Arial"/>
        <family val="2"/>
      </rPr>
      <t xml:space="preserve">  Net transfer of resources for Asian Development Fund defined as loan disbursements less principal repayments and interest/charges received.</t>
    </r>
  </si>
  <si>
    <r>
      <t>c</t>
    </r>
    <r>
      <rPr>
        <sz val="6"/>
        <rFont val="Arial"/>
        <family val="2"/>
      </rPr>
      <t xml:space="preserve">  Net transfer of resources for grants defined as disbursements funded by the Asian Development Fund, Pakistan Earthquake Fund, Climate Change Fund,</t>
    </r>
  </si>
  <si>
    <t>Note: Numbers may not sum precisely because of rounding.</t>
  </si>
  <si>
    <t>and Other Special Funds Grants), 2010–2012</t>
  </si>
  <si>
    <r>
      <t>Grants</t>
    </r>
    <r>
      <rPr>
        <vertAlign val="superscript"/>
        <sz val="8"/>
        <rFont val="Arial"/>
        <family val="2"/>
      </rPr>
      <t>c</t>
    </r>
  </si>
  <si>
    <t xml:space="preserve">China, People’s Republic of </t>
  </si>
  <si>
    <t>Lao People’s Democratic Republic</t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</si>
  <si>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Net transfer of resources for ordinary capital resources defined as loan disbursements less principal repayments/prepayments and interest/charges received.</t>
    </r>
  </si>
  <si>
    <r>
      <t xml:space="preserve">     </t>
    </r>
    <r>
      <rPr>
        <sz val="6"/>
        <rFont val="Arial"/>
        <family val="2"/>
      </rPr>
      <t xml:space="preserve">Includes nonsovereign loans and net equity investments. </t>
    </r>
  </si>
  <si>
    <t xml:space="preserve">   and Asia Pacific Disaster Response Fund. The 2010 and 2011 disbursements included the Asian Tsunami Fund, which was closed in December 2011.</t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</si>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</sst>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9" formatCode="0.00_);[Red]\(0.00\)"/>
    <numFmt numFmtId="182" formatCode="0.00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i/>
      <sz val="16"/>
      <name val="Helvetica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7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D3F0"/>
        <bgColor indexed="64"/>
      </patternFill>
    </fill>
    <fill>
      <patternFill patternType="solid">
        <fgColor rgb="FF40BDE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0" fontId="2" fillId="3" borderId="1" applyNumberFormat="0" applyBorder="0" applyAlignment="0" applyProtection="0"/>
    <xf numFmtId="182" fontId="4" fillId="0" borderId="0"/>
    <xf numFmtId="10" fontId="1" fillId="0" borderId="0" applyFont="0" applyFill="0" applyBorder="0" applyAlignment="0" applyProtection="0"/>
  </cellStyleXfs>
  <cellXfs count="45">
    <xf numFmtId="0" fontId="0" fillId="0" borderId="0" xfId="0"/>
    <xf numFmtId="0" fontId="0" fillId="4" borderId="0" xfId="0" applyFill="1"/>
    <xf numFmtId="0" fontId="5" fillId="4" borderId="0" xfId="0" applyFont="1" applyFill="1" applyBorder="1"/>
    <xf numFmtId="43" fontId="0" fillId="4" borderId="0" xfId="0" applyNumberFormat="1" applyFill="1"/>
    <xf numFmtId="43" fontId="5" fillId="4" borderId="0" xfId="0" applyNumberFormat="1" applyFont="1" applyFill="1"/>
    <xf numFmtId="49" fontId="2" fillId="4" borderId="0" xfId="0" applyNumberFormat="1" applyFont="1" applyFill="1"/>
    <xf numFmtId="0" fontId="2" fillId="4" borderId="0" xfId="0" applyFont="1" applyFill="1"/>
    <xf numFmtId="43" fontId="1" fillId="4" borderId="0" xfId="1" applyFill="1"/>
    <xf numFmtId="0" fontId="1" fillId="4" borderId="0" xfId="0" applyFont="1" applyFill="1" applyAlignment="1">
      <alignment horizontal="centerContinuous"/>
    </xf>
    <xf numFmtId="0" fontId="1" fillId="4" borderId="0" xfId="0" applyFont="1" applyFill="1"/>
    <xf numFmtId="0" fontId="2" fillId="4" borderId="2" xfId="0" applyFont="1" applyFill="1" applyBorder="1"/>
    <xf numFmtId="0" fontId="2" fillId="4" borderId="0" xfId="0" applyFont="1" applyFill="1" applyAlignment="1" applyProtection="1">
      <alignment horizontal="left"/>
    </xf>
    <xf numFmtId="43" fontId="2" fillId="4" borderId="0" xfId="1" applyFont="1" applyFill="1" applyBorder="1"/>
    <xf numFmtId="43" fontId="2" fillId="4" borderId="0" xfId="0" applyNumberFormat="1" applyFont="1" applyFill="1"/>
    <xf numFmtId="43" fontId="2" fillId="4" borderId="0" xfId="1" applyFont="1" applyFill="1"/>
    <xf numFmtId="0" fontId="2" fillId="4" borderId="0" xfId="0" applyFont="1" applyFill="1" applyBorder="1" applyAlignment="1" applyProtection="1">
      <alignment horizontal="left"/>
    </xf>
    <xf numFmtId="0" fontId="9" fillId="4" borderId="0" xfId="0" applyFont="1" applyFill="1"/>
    <xf numFmtId="0" fontId="9" fillId="4" borderId="0" xfId="0" quotePrefix="1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2" fillId="4" borderId="0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/>
    <xf numFmtId="179" fontId="5" fillId="4" borderId="3" xfId="0" applyNumberFormat="1" applyFont="1" applyFill="1" applyBorder="1" applyAlignment="1" applyProtection="1"/>
    <xf numFmtId="0" fontId="0" fillId="4" borderId="3" xfId="0" applyFill="1" applyBorder="1" applyAlignment="1"/>
    <xf numFmtId="0" fontId="2" fillId="5" borderId="0" xfId="0" applyFont="1" applyFill="1"/>
    <xf numFmtId="43" fontId="2" fillId="5" borderId="0" xfId="1" applyFont="1" applyFill="1" applyBorder="1"/>
    <xf numFmtId="179" fontId="5" fillId="5" borderId="3" xfId="0" applyNumberFormat="1" applyFont="1" applyFill="1" applyBorder="1" applyAlignment="1" applyProtection="1"/>
    <xf numFmtId="0" fontId="11" fillId="4" borderId="0" xfId="0" applyFont="1" applyFill="1"/>
    <xf numFmtId="0" fontId="11" fillId="4" borderId="0" xfId="0" applyFont="1" applyFill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right"/>
    </xf>
    <xf numFmtId="43" fontId="2" fillId="5" borderId="0" xfId="1" applyFont="1" applyFill="1" applyBorder="1" applyAlignment="1"/>
    <xf numFmtId="49" fontId="1" fillId="4" borderId="0" xfId="0" quotePrefix="1" applyNumberFormat="1" applyFont="1" applyFill="1"/>
    <xf numFmtId="43" fontId="8" fillId="4" borderId="2" xfId="0" applyNumberFormat="1" applyFont="1" applyFill="1" applyBorder="1" applyAlignment="1"/>
    <xf numFmtId="43" fontId="8" fillId="5" borderId="2" xfId="0" applyNumberFormat="1" applyFont="1" applyFill="1" applyBorder="1" applyAlignment="1"/>
    <xf numFmtId="0" fontId="8" fillId="4" borderId="4" xfId="0" applyFont="1" applyFill="1" applyBorder="1" applyAlignment="1" applyProtection="1">
      <alignment horizontal="left"/>
    </xf>
    <xf numFmtId="0" fontId="8" fillId="4" borderId="2" xfId="0" applyFont="1" applyFill="1" applyBorder="1"/>
    <xf numFmtId="0" fontId="8" fillId="4" borderId="4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3" xfId="0" applyFont="1" applyFill="1" applyBorder="1"/>
    <xf numFmtId="0" fontId="2" fillId="4" borderId="0" xfId="3" applyFont="1" applyFill="1" applyAlignment="1" applyProtection="1"/>
    <xf numFmtId="0" fontId="8" fillId="4" borderId="5" xfId="0" applyFont="1" applyFill="1" applyBorder="1" applyAlignment="1">
      <alignment horizontal="center"/>
    </xf>
    <xf numFmtId="0" fontId="10" fillId="4" borderId="0" xfId="0" applyFont="1" applyFill="1" applyAlignment="1">
      <alignment vertical="top" wrapText="1"/>
    </xf>
  </cellXfs>
  <cellStyles count="7">
    <cellStyle name="Comma" xfId="1" builtinId="3"/>
    <cellStyle name="Grey" xfId="2"/>
    <cellStyle name="Hyperlink" xfId="3" builtinId="8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0</xdr:col>
      <xdr:colOff>520700</xdr:colOff>
      <xdr:row>3</xdr:row>
      <xdr:rowOff>127000</xdr:rowOff>
    </xdr:to>
    <xdr:pic>
      <xdr:nvPicPr>
        <xdr:cNvPr id="1033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4953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570582</xdr:colOff>
      <xdr:row>0</xdr:row>
      <xdr:rowOff>21978</xdr:rowOff>
    </xdr:from>
    <xdr:to>
      <xdr:col>11</xdr:col>
      <xdr:colOff>51795</xdr:colOff>
      <xdr:row>4</xdr:row>
      <xdr:rowOff>9336</xdr:rowOff>
    </xdr:to>
    <xdr:sp macro="" textlink="">
      <xdr:nvSpPr>
        <xdr:cNvPr id="5" name="TextBox 4"/>
        <xdr:cNvSpPr txBox="1"/>
      </xdr:nvSpPr>
      <xdr:spPr>
        <a:xfrm>
          <a:off x="507082" y="21978"/>
          <a:ext cx="5897218" cy="621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net transfer, resources, OCR, ADF, ordinary capital resources, asian development fund, special funds, grants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O88"/>
  <sheetViews>
    <sheetView tabSelected="1" topLeftCell="A10" zoomScale="160" zoomScaleNormal="160" zoomScalePageLayoutView="160" workbookViewId="0">
      <selection activeCell="L10" sqref="L10"/>
    </sheetView>
  </sheetViews>
  <sheetFormatPr baseColWidth="10" defaultColWidth="9.1640625" defaultRowHeight="12" x14ac:dyDescent="0"/>
  <cols>
    <col min="1" max="1" width="22.6640625" style="1" customWidth="1"/>
    <col min="2" max="2" width="8.33203125" style="1" customWidth="1"/>
    <col min="3" max="4" width="8.6640625" style="1" customWidth="1"/>
    <col min="5" max="5" width="1.6640625" style="1" customWidth="1"/>
    <col min="6" max="8" width="8.6640625" style="1" customWidth="1"/>
    <col min="9" max="9" width="1.6640625" style="1" customWidth="1"/>
    <col min="10" max="12" width="8.6640625" style="1" customWidth="1"/>
    <col min="13" max="13" width="3.6640625" style="1" customWidth="1"/>
    <col min="14" max="14" width="9.1640625" style="1"/>
    <col min="15" max="15" width="9.33203125" style="1" bestFit="1" customWidth="1"/>
    <col min="16" max="16384" width="9.1640625" style="1"/>
  </cols>
  <sheetData>
    <row r="1" spans="1:15" ht="12" customHeight="1"/>
    <row r="2" spans="1:15" ht="12" customHeight="1"/>
    <row r="3" spans="1:15" ht="12" customHeight="1"/>
    <row r="4" spans="1:15" ht="12" customHeight="1"/>
    <row r="5" spans="1:15" ht="12" customHeight="1"/>
    <row r="6" spans="1:15" ht="12" customHeight="1">
      <c r="A6" s="42" t="s">
        <v>59</v>
      </c>
    </row>
    <row r="7" spans="1:15" ht="12" customHeight="1">
      <c r="A7" s="28"/>
    </row>
    <row r="8" spans="1:15" s="9" customFormat="1" ht="13">
      <c r="A8" s="29" t="s">
        <v>44</v>
      </c>
      <c r="B8" s="8"/>
      <c r="C8" s="8"/>
      <c r="D8" s="8"/>
      <c r="E8" s="8"/>
      <c r="F8" s="8"/>
      <c r="G8" s="8"/>
      <c r="H8" s="8"/>
      <c r="J8" s="8"/>
      <c r="K8" s="8"/>
      <c r="L8" s="8"/>
    </row>
    <row r="9" spans="1:15" s="9" customFormat="1" ht="13">
      <c r="A9" s="29" t="s">
        <v>52</v>
      </c>
      <c r="B9" s="8"/>
      <c r="C9" s="8"/>
      <c r="D9" s="8"/>
      <c r="E9" s="8"/>
      <c r="F9" s="8"/>
      <c r="G9" s="8"/>
      <c r="H9" s="8"/>
      <c r="J9" s="8"/>
      <c r="K9" s="8"/>
      <c r="L9" s="8"/>
    </row>
    <row r="10" spans="1:15" s="9" customFormat="1" ht="13">
      <c r="A10" s="30" t="s">
        <v>0</v>
      </c>
      <c r="B10" s="8"/>
      <c r="C10" s="8"/>
      <c r="D10" s="8"/>
      <c r="E10" s="8"/>
      <c r="F10" s="8"/>
      <c r="G10" s="8"/>
      <c r="H10" s="8"/>
      <c r="J10" s="8"/>
      <c r="K10" s="8"/>
      <c r="L10" s="31"/>
    </row>
    <row r="11" spans="1:15" ht="9.75" customHeight="1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</row>
    <row r="12" spans="1:15">
      <c r="A12" s="10"/>
      <c r="B12" s="43" t="s">
        <v>45</v>
      </c>
      <c r="C12" s="43"/>
      <c r="D12" s="43"/>
      <c r="E12" s="37"/>
      <c r="F12" s="43" t="s">
        <v>46</v>
      </c>
      <c r="G12" s="43"/>
      <c r="H12" s="43"/>
      <c r="I12" s="37"/>
      <c r="J12" s="43" t="s">
        <v>53</v>
      </c>
      <c r="K12" s="43"/>
      <c r="L12" s="43"/>
    </row>
    <row r="13" spans="1:15">
      <c r="A13" s="36"/>
      <c r="B13" s="38">
        <v>2010</v>
      </c>
      <c r="C13" s="38">
        <v>2011</v>
      </c>
      <c r="D13" s="39">
        <v>2012</v>
      </c>
      <c r="E13" s="40"/>
      <c r="F13" s="38">
        <v>2010</v>
      </c>
      <c r="G13" s="38">
        <v>2011</v>
      </c>
      <c r="H13" s="39">
        <v>2012</v>
      </c>
      <c r="I13" s="41"/>
      <c r="J13" s="38">
        <v>2010</v>
      </c>
      <c r="K13" s="38">
        <v>2011</v>
      </c>
      <c r="L13" s="39">
        <v>2012</v>
      </c>
    </row>
    <row r="14" spans="1:15" ht="5" customHeight="1">
      <c r="A14" s="6"/>
      <c r="B14" s="6"/>
      <c r="C14" s="6"/>
      <c r="D14" s="25"/>
      <c r="E14" s="6"/>
      <c r="F14" s="6"/>
      <c r="G14" s="6"/>
      <c r="H14" s="25"/>
      <c r="I14" s="6"/>
      <c r="J14" s="6"/>
      <c r="K14" s="6"/>
      <c r="L14" s="25"/>
    </row>
    <row r="15" spans="1:15" ht="11" customHeight="1">
      <c r="A15" s="11" t="s">
        <v>1</v>
      </c>
      <c r="B15" s="12">
        <v>-20.995367950000002</v>
      </c>
      <c r="C15" s="12">
        <v>-29.935199659999999</v>
      </c>
      <c r="D15" s="26">
        <v>-20.400447279999998</v>
      </c>
      <c r="E15" s="12"/>
      <c r="F15" s="12">
        <v>59.60212156</v>
      </c>
      <c r="G15" s="12">
        <v>35.946821520000007</v>
      </c>
      <c r="H15" s="26">
        <v>28.423999999999999</v>
      </c>
      <c r="I15" s="13"/>
      <c r="J15" s="12">
        <v>170.06800000000001</v>
      </c>
      <c r="K15" s="12">
        <v>77.884923420000007</v>
      </c>
      <c r="L15" s="26">
        <v>198.57006732000002</v>
      </c>
      <c r="N15" s="3"/>
      <c r="O15" s="3"/>
    </row>
    <row r="16" spans="1:15" ht="11" customHeight="1">
      <c r="A16" s="11" t="s">
        <v>39</v>
      </c>
      <c r="B16" s="12">
        <v>23.616111109999999</v>
      </c>
      <c r="C16" s="12">
        <v>42.049343730000004</v>
      </c>
      <c r="D16" s="26">
        <v>14.715023609999999</v>
      </c>
      <c r="E16" s="12"/>
      <c r="F16" s="12">
        <v>20.967722570000003</v>
      </c>
      <c r="G16" s="12">
        <v>17.783671029999997</v>
      </c>
      <c r="H16" s="26">
        <v>18.894000000000002</v>
      </c>
      <c r="I16" s="13"/>
      <c r="J16" s="12">
        <v>0</v>
      </c>
      <c r="K16" s="12">
        <v>0</v>
      </c>
      <c r="L16" s="26">
        <v>0</v>
      </c>
      <c r="N16" s="3"/>
      <c r="O16" s="3"/>
    </row>
    <row r="17" spans="1:15" ht="11" customHeight="1">
      <c r="A17" s="11" t="s">
        <v>2</v>
      </c>
      <c r="B17" s="12">
        <v>34.841792230000003</v>
      </c>
      <c r="C17" s="12">
        <v>109.77315299999999</v>
      </c>
      <c r="D17" s="26">
        <v>149.07607188</v>
      </c>
      <c r="E17" s="14"/>
      <c r="F17" s="12">
        <v>4.6506820700000011</v>
      </c>
      <c r="G17" s="12">
        <v>-0.8411517599999998</v>
      </c>
      <c r="H17" s="26">
        <v>0.73100000000000021</v>
      </c>
      <c r="I17" s="13"/>
      <c r="J17" s="12">
        <v>0</v>
      </c>
      <c r="K17" s="12">
        <v>0</v>
      </c>
      <c r="L17" s="26">
        <v>0</v>
      </c>
      <c r="N17" s="3"/>
      <c r="O17" s="3"/>
    </row>
    <row r="18" spans="1:15" ht="11" customHeight="1">
      <c r="A18" s="11" t="s">
        <v>3</v>
      </c>
      <c r="B18" s="12">
        <v>133.02773584999997</v>
      </c>
      <c r="C18" s="12">
        <v>19.178847179999998</v>
      </c>
      <c r="D18" s="26">
        <v>179.85067383000001</v>
      </c>
      <c r="E18" s="12"/>
      <c r="F18" s="12">
        <v>15.29488098000002</v>
      </c>
      <c r="G18" s="12">
        <v>-10.165478170000076</v>
      </c>
      <c r="H18" s="26">
        <v>54.344000000000001</v>
      </c>
      <c r="I18" s="13"/>
      <c r="J18" s="12">
        <v>2.306</v>
      </c>
      <c r="K18" s="12">
        <v>0.71243719999999999</v>
      </c>
      <c r="L18" s="26">
        <v>1.5117943200000001</v>
      </c>
      <c r="N18" s="3"/>
      <c r="O18" s="3"/>
    </row>
    <row r="19" spans="1:15" ht="5" customHeight="1">
      <c r="A19" s="11"/>
      <c r="B19" s="12"/>
      <c r="C19" s="12"/>
      <c r="D19" s="26"/>
      <c r="E19" s="12"/>
      <c r="F19" s="12"/>
      <c r="G19" s="12"/>
      <c r="H19" s="26"/>
      <c r="I19" s="13"/>
      <c r="J19" s="12"/>
      <c r="K19" s="12"/>
      <c r="L19" s="26"/>
      <c r="N19" s="3"/>
      <c r="O19" s="3"/>
    </row>
    <row r="20" spans="1:15" ht="11" customHeight="1">
      <c r="A20" s="11" t="s">
        <v>4</v>
      </c>
      <c r="B20" s="12">
        <v>20.913181859999998</v>
      </c>
      <c r="C20" s="12">
        <v>14.93149519</v>
      </c>
      <c r="D20" s="26">
        <v>5.6366676500000006</v>
      </c>
      <c r="E20" s="12"/>
      <c r="F20" s="12">
        <v>14.706357409999999</v>
      </c>
      <c r="G20" s="12">
        <v>7.3069460400000033</v>
      </c>
      <c r="H20" s="26">
        <v>6.468</v>
      </c>
      <c r="I20" s="13"/>
      <c r="J20" s="12">
        <v>17.593</v>
      </c>
      <c r="K20" s="12">
        <v>12.953438580000002</v>
      </c>
      <c r="L20" s="26">
        <v>19.905600679999999</v>
      </c>
      <c r="N20" s="3"/>
      <c r="O20" s="3"/>
    </row>
    <row r="21" spans="1:15" ht="11" customHeight="1">
      <c r="A21" s="11" t="s">
        <v>5</v>
      </c>
      <c r="B21" s="12">
        <v>-0.42660301</v>
      </c>
      <c r="C21" s="12">
        <v>-3.0928758799999998</v>
      </c>
      <c r="D21" s="26">
        <v>-2.2031111700000001</v>
      </c>
      <c r="E21" s="12"/>
      <c r="F21" s="12">
        <v>25.566648780000001</v>
      </c>
      <c r="G21" s="12">
        <v>39.117616160000004</v>
      </c>
      <c r="H21" s="26">
        <v>15.418000000000001</v>
      </c>
      <c r="I21" s="13"/>
      <c r="J21" s="12">
        <v>17.864999999999998</v>
      </c>
      <c r="K21" s="12">
        <v>49.964665240000002</v>
      </c>
      <c r="L21" s="26">
        <v>20.089800939999996</v>
      </c>
      <c r="N21" s="3"/>
      <c r="O21" s="3"/>
    </row>
    <row r="22" spans="1:15" ht="11" customHeight="1">
      <c r="A22" s="11" t="s">
        <v>54</v>
      </c>
      <c r="B22" s="12">
        <v>929.13846292999983</v>
      </c>
      <c r="C22" s="12">
        <v>1015.1091825899993</v>
      </c>
      <c r="D22" s="26">
        <v>632.57904427999995</v>
      </c>
      <c r="E22" s="12"/>
      <c r="F22" s="12">
        <v>0</v>
      </c>
      <c r="G22" s="12">
        <v>0</v>
      </c>
      <c r="H22" s="26">
        <v>0</v>
      </c>
      <c r="I22" s="13"/>
      <c r="J22" s="12">
        <v>0.2</v>
      </c>
      <c r="K22" s="12">
        <v>0.66770410000000002</v>
      </c>
      <c r="L22" s="26">
        <v>0.43204834999999997</v>
      </c>
      <c r="N22" s="3"/>
      <c r="O22" s="3"/>
    </row>
    <row r="23" spans="1:15" ht="5" customHeight="1">
      <c r="A23" s="11"/>
      <c r="B23" s="12"/>
      <c r="C23" s="12"/>
      <c r="D23" s="26"/>
      <c r="E23" s="12"/>
      <c r="F23" s="12"/>
      <c r="G23" s="12"/>
      <c r="H23" s="26"/>
      <c r="I23" s="13"/>
      <c r="J23" s="12"/>
      <c r="K23" s="12"/>
      <c r="L23" s="26"/>
      <c r="N23" s="3"/>
      <c r="O23" s="3"/>
    </row>
    <row r="24" spans="1:15" ht="11" customHeight="1">
      <c r="A24" s="11" t="s">
        <v>6</v>
      </c>
      <c r="B24" s="12">
        <v>9.9779127699999997</v>
      </c>
      <c r="C24" s="12">
        <v>5.5284189099999992</v>
      </c>
      <c r="D24" s="26">
        <v>7.0712339899999996</v>
      </c>
      <c r="E24" s="12"/>
      <c r="F24" s="12">
        <v>-0.40716251999999992</v>
      </c>
      <c r="G24" s="12">
        <v>2.3894292099999999</v>
      </c>
      <c r="H24" s="26">
        <v>0.87400000000000011</v>
      </c>
      <c r="I24" s="13"/>
      <c r="J24" s="12">
        <v>0</v>
      </c>
      <c r="K24" s="12">
        <v>0</v>
      </c>
      <c r="L24" s="26">
        <v>0.80317864999999999</v>
      </c>
      <c r="N24" s="3"/>
      <c r="O24" s="3"/>
    </row>
    <row r="25" spans="1:15" ht="11" customHeight="1">
      <c r="A25" s="11" t="s">
        <v>43</v>
      </c>
      <c r="B25" s="12">
        <v>9.9351256900000013</v>
      </c>
      <c r="C25" s="12">
        <v>13.92350486</v>
      </c>
      <c r="D25" s="26">
        <v>9.503344079999998</v>
      </c>
      <c r="E25" s="12"/>
      <c r="F25" s="12">
        <v>0</v>
      </c>
      <c r="G25" s="12">
        <v>0</v>
      </c>
      <c r="H25" s="26">
        <v>0</v>
      </c>
      <c r="I25" s="13"/>
      <c r="J25" s="12">
        <v>0</v>
      </c>
      <c r="K25" s="12">
        <v>0</v>
      </c>
      <c r="L25" s="26">
        <v>2</v>
      </c>
      <c r="N25" s="3"/>
      <c r="O25" s="3"/>
    </row>
    <row r="26" spans="1:15" ht="11" customHeight="1">
      <c r="A26" s="11" t="s">
        <v>38</v>
      </c>
      <c r="B26" s="12">
        <v>107.40720261</v>
      </c>
      <c r="C26" s="12">
        <v>22.854779180000001</v>
      </c>
      <c r="D26" s="26">
        <v>-9.4968946300000017</v>
      </c>
      <c r="E26" s="12"/>
      <c r="F26" s="12">
        <v>36.199064100000001</v>
      </c>
      <c r="G26" s="12">
        <v>39.736256939999997</v>
      </c>
      <c r="H26" s="26">
        <v>53.5</v>
      </c>
      <c r="I26" s="13"/>
      <c r="J26" s="12">
        <v>0</v>
      </c>
      <c r="K26" s="12">
        <v>0</v>
      </c>
      <c r="L26" s="26">
        <v>0</v>
      </c>
      <c r="N26" s="3"/>
      <c r="O26" s="33"/>
    </row>
    <row r="27" spans="1:15" ht="11" customHeight="1">
      <c r="A27" s="11" t="s">
        <v>7</v>
      </c>
      <c r="B27" s="12">
        <v>0</v>
      </c>
      <c r="C27" s="12">
        <v>0</v>
      </c>
      <c r="D27" s="32">
        <v>0</v>
      </c>
      <c r="E27" s="12"/>
      <c r="F27" s="12">
        <v>0</v>
      </c>
      <c r="G27" s="12">
        <v>0</v>
      </c>
      <c r="H27" s="26">
        <v>0</v>
      </c>
      <c r="I27" s="13"/>
      <c r="J27" s="12">
        <v>0</v>
      </c>
      <c r="K27" s="12">
        <v>0</v>
      </c>
      <c r="L27" s="26">
        <v>0</v>
      </c>
      <c r="N27" s="3"/>
      <c r="O27" s="3"/>
    </row>
    <row r="28" spans="1:15" ht="5" customHeight="1">
      <c r="A28" s="11"/>
      <c r="B28" s="12"/>
      <c r="C28" s="12"/>
      <c r="D28" s="26"/>
      <c r="E28" s="12"/>
      <c r="F28" s="12"/>
      <c r="G28" s="12"/>
      <c r="H28" s="26"/>
      <c r="I28" s="13"/>
      <c r="J28" s="12"/>
      <c r="K28" s="12"/>
      <c r="L28" s="26"/>
      <c r="N28" s="3"/>
      <c r="O28" s="3"/>
    </row>
    <row r="29" spans="1:15" ht="11" customHeight="1">
      <c r="A29" s="11" t="s">
        <v>8</v>
      </c>
      <c r="B29" s="12">
        <v>1398.5132471500008</v>
      </c>
      <c r="C29" s="12">
        <v>1054.5889061900002</v>
      </c>
      <c r="D29" s="26">
        <v>846.20449424999981</v>
      </c>
      <c r="E29" s="12"/>
      <c r="F29" s="12">
        <v>0</v>
      </c>
      <c r="G29" s="12">
        <v>0</v>
      </c>
      <c r="H29" s="26"/>
      <c r="I29" s="13"/>
      <c r="J29" s="12">
        <v>2.7320000000000002</v>
      </c>
      <c r="K29" s="12">
        <v>0</v>
      </c>
      <c r="L29" s="26">
        <v>0</v>
      </c>
      <c r="N29" s="3"/>
      <c r="O29" s="3"/>
    </row>
    <row r="30" spans="1:15" ht="11" customHeight="1">
      <c r="A30" s="11" t="s">
        <v>9</v>
      </c>
      <c r="B30" s="12">
        <v>-75.424852189999854</v>
      </c>
      <c r="C30" s="12">
        <v>-570.45116942999994</v>
      </c>
      <c r="D30" s="26">
        <v>-515.19023504999996</v>
      </c>
      <c r="E30" s="12"/>
      <c r="F30" s="12">
        <v>53.006736660000001</v>
      </c>
      <c r="G30" s="12">
        <v>23.095925790000006</v>
      </c>
      <c r="H30" s="26">
        <v>-12.501000000000001</v>
      </c>
      <c r="I30" s="13"/>
      <c r="J30" s="12">
        <v>51.497999999999998</v>
      </c>
      <c r="K30" s="12">
        <v>5.3212258800000001</v>
      </c>
      <c r="L30" s="26">
        <v>0</v>
      </c>
      <c r="N30" s="3"/>
      <c r="O30" s="3"/>
    </row>
    <row r="31" spans="1:15" ht="11" customHeight="1">
      <c r="A31" s="11" t="s">
        <v>10</v>
      </c>
      <c r="B31" s="12">
        <v>18.183098219999987</v>
      </c>
      <c r="C31" s="12">
        <v>264.15841377999999</v>
      </c>
      <c r="D31" s="26">
        <v>105.61199210000004</v>
      </c>
      <c r="E31" s="12"/>
      <c r="F31" s="12">
        <v>-0.27159889999999998</v>
      </c>
      <c r="G31" s="12">
        <v>-0.28861051999999998</v>
      </c>
      <c r="H31" s="26">
        <v>-0.28399999999999997</v>
      </c>
      <c r="I31" s="13"/>
      <c r="J31" s="12">
        <v>0</v>
      </c>
      <c r="K31" s="12">
        <v>0</v>
      </c>
      <c r="L31" s="26">
        <v>0</v>
      </c>
      <c r="N31" s="3"/>
      <c r="O31" s="3"/>
    </row>
    <row r="32" spans="1:15" ht="5" customHeight="1">
      <c r="A32" s="11"/>
      <c r="B32" s="12"/>
      <c r="C32" s="12"/>
      <c r="D32" s="26"/>
      <c r="E32" s="12"/>
      <c r="F32" s="12"/>
      <c r="G32" s="12"/>
      <c r="H32" s="26"/>
      <c r="I32" s="13"/>
      <c r="J32" s="12"/>
      <c r="K32" s="12"/>
      <c r="L32" s="26"/>
      <c r="N32" s="3"/>
      <c r="O32" s="3"/>
    </row>
    <row r="33" spans="1:15" ht="11" customHeight="1">
      <c r="A33" s="11" t="s">
        <v>11</v>
      </c>
      <c r="B33" s="12">
        <v>0</v>
      </c>
      <c r="C33" s="12">
        <v>0</v>
      </c>
      <c r="D33" s="26">
        <v>0</v>
      </c>
      <c r="E33" s="12"/>
      <c r="F33" s="12">
        <v>-0.4967855599999999</v>
      </c>
      <c r="G33" s="12">
        <v>0.21816416000000002</v>
      </c>
      <c r="H33" s="26">
        <v>-0.35899999999999999</v>
      </c>
      <c r="I33" s="13"/>
      <c r="J33" s="12">
        <v>0</v>
      </c>
      <c r="K33" s="12">
        <v>0</v>
      </c>
      <c r="L33" s="26">
        <v>0</v>
      </c>
      <c r="N33" s="3"/>
      <c r="O33" s="3"/>
    </row>
    <row r="34" spans="1:15" ht="11" customHeight="1">
      <c r="A34" s="11" t="s">
        <v>41</v>
      </c>
      <c r="B34" s="12">
        <v>-34.805254720000001</v>
      </c>
      <c r="C34" s="12">
        <v>-22.876186100000002</v>
      </c>
      <c r="D34" s="26">
        <v>-14.97152517</v>
      </c>
      <c r="E34" s="12"/>
      <c r="F34" s="12">
        <v>0</v>
      </c>
      <c r="G34" s="12">
        <v>0</v>
      </c>
      <c r="H34" s="26">
        <v>0</v>
      </c>
      <c r="I34" s="13"/>
      <c r="J34" s="12">
        <v>0</v>
      </c>
      <c r="K34" s="12">
        <v>0</v>
      </c>
      <c r="L34" s="26">
        <v>0</v>
      </c>
      <c r="N34" s="3"/>
      <c r="O34" s="3"/>
    </row>
    <row r="35" spans="1:15" ht="11" customHeight="1">
      <c r="A35" s="11" t="s">
        <v>12</v>
      </c>
      <c r="B35" s="12">
        <v>0</v>
      </c>
      <c r="C35" s="12">
        <v>0</v>
      </c>
      <c r="D35" s="26">
        <v>-0.10759041999999999</v>
      </c>
      <c r="E35" s="12"/>
      <c r="F35" s="12">
        <v>-14.84602857</v>
      </c>
      <c r="G35" s="12">
        <v>14.185899990000003</v>
      </c>
      <c r="H35" s="26">
        <v>4.1110000000000015</v>
      </c>
      <c r="I35" s="13"/>
      <c r="J35" s="12">
        <v>20.355</v>
      </c>
      <c r="K35" s="12">
        <v>64.130623459999995</v>
      </c>
      <c r="L35" s="26">
        <v>53.314556080000003</v>
      </c>
      <c r="N35" s="3"/>
      <c r="O35" s="3"/>
    </row>
    <row r="36" spans="1:15" ht="5" customHeight="1">
      <c r="A36" s="11"/>
      <c r="B36" s="12"/>
      <c r="C36" s="12"/>
      <c r="D36" s="26"/>
      <c r="E36" s="12"/>
      <c r="F36" s="12"/>
      <c r="G36" s="12"/>
      <c r="H36" s="26"/>
      <c r="I36" s="13"/>
      <c r="J36" s="12"/>
      <c r="K36" s="12"/>
      <c r="L36" s="26"/>
      <c r="N36" s="3"/>
      <c r="O36" s="3"/>
    </row>
    <row r="37" spans="1:15" ht="11" customHeight="1">
      <c r="A37" s="11" t="s">
        <v>55</v>
      </c>
      <c r="B37" s="12">
        <v>-1.2233249399999999</v>
      </c>
      <c r="C37" s="12">
        <v>-3.99692625</v>
      </c>
      <c r="D37" s="26">
        <v>-4.5191766799999993</v>
      </c>
      <c r="E37" s="12"/>
      <c r="F37" s="12">
        <v>-23.48887487</v>
      </c>
      <c r="G37" s="12">
        <v>-42.981293569999998</v>
      </c>
      <c r="H37" s="26">
        <v>-50.506999999999998</v>
      </c>
      <c r="I37" s="13"/>
      <c r="J37" s="12">
        <v>35.281999999999996</v>
      </c>
      <c r="K37" s="12">
        <v>56.877708139999996</v>
      </c>
      <c r="L37" s="26">
        <v>58.578476389999999</v>
      </c>
      <c r="N37" s="3"/>
      <c r="O37" s="3"/>
    </row>
    <row r="38" spans="1:15" ht="11" customHeight="1">
      <c r="A38" s="11" t="s">
        <v>13</v>
      </c>
      <c r="B38" s="12">
        <v>-27.81215225</v>
      </c>
      <c r="C38" s="12">
        <v>-24.966233639999999</v>
      </c>
      <c r="D38" s="26">
        <v>-20.14744516</v>
      </c>
      <c r="E38" s="12"/>
      <c r="F38" s="12">
        <v>0</v>
      </c>
      <c r="G38" s="12">
        <v>0</v>
      </c>
      <c r="H38" s="26">
        <v>0</v>
      </c>
      <c r="I38" s="13"/>
      <c r="J38" s="12">
        <v>0</v>
      </c>
      <c r="K38" s="12">
        <v>0</v>
      </c>
      <c r="L38" s="26">
        <v>0</v>
      </c>
      <c r="N38" s="3"/>
      <c r="O38" s="3"/>
    </row>
    <row r="39" spans="1:15" ht="11" customHeight="1">
      <c r="A39" s="11" t="s">
        <v>14</v>
      </c>
      <c r="B39" s="12">
        <v>1.7458472199999999</v>
      </c>
      <c r="C39" s="12">
        <v>-1.7731742499999998</v>
      </c>
      <c r="D39" s="26">
        <v>-1.78033804</v>
      </c>
      <c r="E39" s="12"/>
      <c r="F39" s="12">
        <v>22.542042859999999</v>
      </c>
      <c r="G39" s="12">
        <v>3.2261879800000006</v>
      </c>
      <c r="H39" s="26">
        <v>15.978000000000002</v>
      </c>
      <c r="I39" s="13"/>
      <c r="J39" s="12">
        <v>-0.76500000000000001</v>
      </c>
      <c r="K39" s="12">
        <v>6.6556099999999993E-2</v>
      </c>
      <c r="L39" s="26">
        <v>0</v>
      </c>
      <c r="N39" s="3"/>
      <c r="O39" s="3"/>
    </row>
    <row r="40" spans="1:15" ht="5" customHeight="1">
      <c r="A40" s="11"/>
      <c r="B40" s="12"/>
      <c r="C40" s="12"/>
      <c r="D40" s="26"/>
      <c r="E40" s="12"/>
      <c r="F40" s="12"/>
      <c r="G40" s="12"/>
      <c r="H40" s="26"/>
      <c r="I40" s="13"/>
      <c r="J40" s="12"/>
      <c r="K40" s="12"/>
      <c r="L40" s="26"/>
      <c r="N40" s="3"/>
      <c r="O40" s="3"/>
    </row>
    <row r="41" spans="1:15" ht="11" customHeight="1">
      <c r="A41" s="11" t="s">
        <v>15</v>
      </c>
      <c r="B41" s="12">
        <v>-0.43050506999999999</v>
      </c>
      <c r="C41" s="12">
        <v>-0.43978455999999999</v>
      </c>
      <c r="D41" s="26">
        <v>-0.470636</v>
      </c>
      <c r="E41" s="12"/>
      <c r="F41" s="12">
        <v>6.8804582800000009</v>
      </c>
      <c r="G41" s="12">
        <v>-3.0441017400000003</v>
      </c>
      <c r="H41" s="26">
        <v>-3.0640000000000001</v>
      </c>
      <c r="I41" s="13"/>
      <c r="J41" s="12">
        <v>0</v>
      </c>
      <c r="K41" s="12">
        <v>0</v>
      </c>
      <c r="L41" s="26">
        <v>0</v>
      </c>
      <c r="N41" s="3"/>
      <c r="O41" s="3"/>
    </row>
    <row r="42" spans="1:15" ht="11" customHeight="1">
      <c r="A42" s="11" t="s">
        <v>42</v>
      </c>
      <c r="B42" s="12">
        <v>-2.5015400000000009E-3</v>
      </c>
      <c r="C42" s="12">
        <v>2.0383337000000004</v>
      </c>
      <c r="D42" s="26">
        <v>0.85506086000000003</v>
      </c>
      <c r="E42" s="12"/>
      <c r="F42" s="12">
        <v>-0.85474170000000005</v>
      </c>
      <c r="G42" s="12">
        <v>2.2247138400000006</v>
      </c>
      <c r="H42" s="26">
        <v>-0.35</v>
      </c>
      <c r="I42" s="13"/>
      <c r="J42" s="12">
        <v>0</v>
      </c>
      <c r="K42" s="12">
        <v>0</v>
      </c>
      <c r="L42" s="26">
        <v>0</v>
      </c>
      <c r="N42" s="3"/>
      <c r="O42" s="3"/>
    </row>
    <row r="43" spans="1:15" ht="11" customHeight="1">
      <c r="A43" s="11" t="s">
        <v>16</v>
      </c>
      <c r="B43" s="12">
        <v>-2.7561287400000003</v>
      </c>
      <c r="C43" s="12">
        <v>-2.6270121299999998</v>
      </c>
      <c r="D43" s="26">
        <v>-2.4967254199999998</v>
      </c>
      <c r="E43" s="12"/>
      <c r="F43" s="12">
        <v>-5.9517308299999989</v>
      </c>
      <c r="G43" s="12">
        <v>-9.0131091299999984</v>
      </c>
      <c r="H43" s="26">
        <v>-8.6630000000000003</v>
      </c>
      <c r="I43" s="13"/>
      <c r="J43" s="12">
        <v>18.313000000000002</v>
      </c>
      <c r="K43" s="12">
        <v>15.572208979999999</v>
      </c>
      <c r="L43" s="26">
        <v>36.996411839999993</v>
      </c>
      <c r="N43" s="3"/>
      <c r="O43" s="3"/>
    </row>
    <row r="44" spans="1:15" ht="5" customHeight="1">
      <c r="A44" s="11"/>
      <c r="B44" s="12"/>
      <c r="C44" s="12"/>
      <c r="D44" s="26"/>
      <c r="E44" s="12"/>
      <c r="F44" s="12"/>
      <c r="G44" s="12"/>
      <c r="H44" s="26"/>
      <c r="I44" s="13"/>
      <c r="J44" s="12"/>
      <c r="K44" s="12"/>
      <c r="L44" s="26"/>
      <c r="N44" s="3"/>
      <c r="O44" s="3"/>
    </row>
    <row r="45" spans="1:15" ht="11" customHeight="1">
      <c r="A45" s="11" t="s">
        <v>17</v>
      </c>
      <c r="B45" s="12">
        <v>0</v>
      </c>
      <c r="C45" s="12">
        <v>0</v>
      </c>
      <c r="D45" s="26">
        <v>0</v>
      </c>
      <c r="E45" s="12"/>
      <c r="F45" s="12">
        <v>0</v>
      </c>
      <c r="G45" s="12">
        <v>0</v>
      </c>
      <c r="H45" s="26">
        <v>0</v>
      </c>
      <c r="I45" s="13"/>
      <c r="J45" s="12">
        <v>0</v>
      </c>
      <c r="K45" s="12">
        <v>0</v>
      </c>
      <c r="L45" s="26">
        <v>0</v>
      </c>
      <c r="N45" s="3"/>
      <c r="O45" s="3"/>
    </row>
    <row r="46" spans="1:15" ht="11" customHeight="1">
      <c r="A46" s="11" t="s">
        <v>18</v>
      </c>
      <c r="B46" s="12">
        <v>-0.26081225999999996</v>
      </c>
      <c r="C46" s="12">
        <v>-0.40257795999999996</v>
      </c>
      <c r="D46" s="26">
        <v>-0.28702827999999997</v>
      </c>
      <c r="E46" s="12"/>
      <c r="F46" s="12">
        <v>0</v>
      </c>
      <c r="G46" s="12">
        <v>0</v>
      </c>
      <c r="H46" s="26">
        <v>0</v>
      </c>
      <c r="I46" s="13"/>
      <c r="J46" s="12">
        <v>0</v>
      </c>
      <c r="K46" s="12">
        <v>0</v>
      </c>
      <c r="L46" s="26">
        <v>2</v>
      </c>
      <c r="N46" s="3"/>
      <c r="O46" s="3"/>
    </row>
    <row r="47" spans="1:15" ht="11" customHeight="1">
      <c r="A47" s="11" t="s">
        <v>19</v>
      </c>
      <c r="B47" s="12">
        <v>-6.7874107200000093</v>
      </c>
      <c r="C47" s="12">
        <v>-4.0433099400000003</v>
      </c>
      <c r="D47" s="26">
        <v>-1.12286694</v>
      </c>
      <c r="E47" s="12"/>
      <c r="F47" s="12">
        <v>-0.42747738999998569</v>
      </c>
      <c r="G47" s="12">
        <v>-12.692977690000028</v>
      </c>
      <c r="H47" s="26">
        <v>-53.285999999999987</v>
      </c>
      <c r="I47" s="13"/>
      <c r="J47" s="12">
        <v>31.257999999999999</v>
      </c>
      <c r="K47" s="12">
        <v>132.59329320999996</v>
      </c>
      <c r="L47" s="26">
        <v>50.679274030000002</v>
      </c>
      <c r="N47" s="3"/>
      <c r="O47" s="3"/>
    </row>
    <row r="48" spans="1:15" ht="5" customHeight="1">
      <c r="A48" s="11"/>
      <c r="B48" s="12"/>
      <c r="C48" s="12"/>
      <c r="D48" s="26"/>
      <c r="E48" s="12"/>
      <c r="F48" s="12"/>
      <c r="G48" s="12"/>
      <c r="H48" s="26"/>
      <c r="I48" s="13"/>
      <c r="J48" s="12"/>
      <c r="K48" s="12"/>
      <c r="L48" s="26"/>
      <c r="N48" s="3"/>
      <c r="O48" s="3"/>
    </row>
    <row r="49" spans="1:15" ht="11" customHeight="1">
      <c r="A49" s="11" t="s">
        <v>20</v>
      </c>
      <c r="B49" s="12">
        <v>184.44776093999997</v>
      </c>
      <c r="C49" s="12">
        <v>85.45898081999988</v>
      </c>
      <c r="D49" s="26">
        <v>-57.053393659999948</v>
      </c>
      <c r="E49" s="12"/>
      <c r="F49" s="12">
        <v>17.521018089999973</v>
      </c>
      <c r="G49" s="12">
        <v>-304.46813251999987</v>
      </c>
      <c r="H49" s="26">
        <v>-353.202</v>
      </c>
      <c r="I49" s="13"/>
      <c r="J49" s="12">
        <v>22.341000000000001</v>
      </c>
      <c r="K49" s="12">
        <v>12.73659999</v>
      </c>
      <c r="L49" s="26">
        <v>2.7503025000000001</v>
      </c>
      <c r="N49" s="3"/>
      <c r="O49" s="3"/>
    </row>
    <row r="50" spans="1:15" ht="11" customHeight="1">
      <c r="A50" s="11" t="s">
        <v>40</v>
      </c>
      <c r="B50" s="12">
        <v>0</v>
      </c>
      <c r="C50" s="12">
        <v>6.4</v>
      </c>
      <c r="D50" s="26">
        <v>-2.129729E-2</v>
      </c>
      <c r="E50" s="12"/>
      <c r="F50" s="12">
        <v>0</v>
      </c>
      <c r="G50" s="12">
        <v>3.47</v>
      </c>
      <c r="H50" s="26">
        <v>-0.03</v>
      </c>
      <c r="I50" s="13"/>
      <c r="J50" s="12">
        <v>0</v>
      </c>
      <c r="K50" s="12">
        <v>0</v>
      </c>
      <c r="L50" s="26">
        <v>0</v>
      </c>
      <c r="N50" s="3"/>
      <c r="O50" s="3"/>
    </row>
    <row r="51" spans="1:15" ht="11" customHeight="1">
      <c r="A51" s="11" t="s">
        <v>21</v>
      </c>
      <c r="B51" s="12">
        <v>7.5712698900000008</v>
      </c>
      <c r="C51" s="12">
        <v>-1.5161003200000007</v>
      </c>
      <c r="D51" s="26">
        <v>6.5009992500000022</v>
      </c>
      <c r="E51" s="12"/>
      <c r="F51" s="12">
        <v>-8.4337677600000021</v>
      </c>
      <c r="G51" s="12">
        <v>-10.00096259</v>
      </c>
      <c r="H51" s="26">
        <v>38.323999999999998</v>
      </c>
      <c r="I51" s="13"/>
      <c r="J51" s="12">
        <v>3.6070000000000002</v>
      </c>
      <c r="K51" s="12">
        <v>2.8926116899999998</v>
      </c>
      <c r="L51" s="26">
        <v>0.6201940600000001</v>
      </c>
      <c r="N51" s="3"/>
      <c r="O51" s="3"/>
    </row>
    <row r="52" spans="1:15" ht="11" customHeight="1">
      <c r="A52" s="11" t="s">
        <v>22</v>
      </c>
      <c r="B52" s="12">
        <v>-280.93366834000005</v>
      </c>
      <c r="C52" s="12">
        <v>-157.26658673999984</v>
      </c>
      <c r="D52" s="26">
        <v>302.44344623999996</v>
      </c>
      <c r="E52" s="12"/>
      <c r="F52" s="12">
        <v>-49.184247780000007</v>
      </c>
      <c r="G52" s="12">
        <v>-60.027663639999993</v>
      </c>
      <c r="H52" s="26">
        <v>-59.802</v>
      </c>
      <c r="I52" s="13"/>
      <c r="J52" s="12">
        <v>0</v>
      </c>
      <c r="K52" s="12">
        <v>3</v>
      </c>
      <c r="L52" s="26">
        <v>0</v>
      </c>
      <c r="N52" s="3"/>
      <c r="O52" s="3"/>
    </row>
    <row r="53" spans="1:15" ht="5" customHeight="1">
      <c r="A53" s="11"/>
      <c r="B53" s="12"/>
      <c r="C53" s="12"/>
      <c r="D53" s="26"/>
      <c r="E53" s="12"/>
      <c r="F53" s="12"/>
      <c r="G53" s="12"/>
      <c r="H53" s="26"/>
      <c r="I53" s="13"/>
      <c r="J53" s="12"/>
      <c r="K53" s="12"/>
      <c r="L53" s="26"/>
      <c r="N53" s="3"/>
      <c r="O53" s="3"/>
    </row>
    <row r="54" spans="1:15" ht="11" customHeight="1">
      <c r="A54" s="11" t="s">
        <v>23</v>
      </c>
      <c r="B54" s="12">
        <v>0</v>
      </c>
      <c r="C54" s="12">
        <v>0</v>
      </c>
      <c r="D54" s="26">
        <v>0</v>
      </c>
      <c r="E54" s="12"/>
      <c r="F54" s="12">
        <v>20.386155720000001</v>
      </c>
      <c r="G54" s="12">
        <v>4.0702441700000014</v>
      </c>
      <c r="H54" s="26">
        <v>11.983000000000002</v>
      </c>
      <c r="I54" s="13"/>
      <c r="J54" s="12">
        <v>2.4649999999999999</v>
      </c>
      <c r="K54" s="12">
        <v>3.6216411099999997</v>
      </c>
      <c r="L54" s="26">
        <v>4.3779999699999994</v>
      </c>
      <c r="N54" s="3"/>
      <c r="O54" s="3"/>
    </row>
    <row r="55" spans="1:15" ht="11" customHeight="1">
      <c r="A55" s="11" t="s">
        <v>24</v>
      </c>
      <c r="B55" s="12">
        <v>0</v>
      </c>
      <c r="C55" s="12">
        <v>0</v>
      </c>
      <c r="D55" s="26">
        <v>0</v>
      </c>
      <c r="E55" s="12"/>
      <c r="F55" s="12">
        <v>0</v>
      </c>
      <c r="G55" s="12">
        <v>0</v>
      </c>
      <c r="H55" s="26">
        <v>0</v>
      </c>
      <c r="I55" s="13"/>
      <c r="J55" s="12">
        <v>0</v>
      </c>
      <c r="K55" s="12">
        <v>0</v>
      </c>
      <c r="L55" s="26">
        <v>0</v>
      </c>
      <c r="N55" s="3"/>
      <c r="O55" s="3"/>
    </row>
    <row r="56" spans="1:15" ht="11" customHeight="1">
      <c r="A56" s="11" t="s">
        <v>25</v>
      </c>
      <c r="B56" s="12">
        <v>0</v>
      </c>
      <c r="C56" s="12">
        <v>0</v>
      </c>
      <c r="D56" s="26">
        <v>0</v>
      </c>
      <c r="E56" s="12"/>
      <c r="F56" s="12">
        <v>-3.3343732099999999</v>
      </c>
      <c r="G56" s="12">
        <v>-3.6145202099999998</v>
      </c>
      <c r="H56" s="26">
        <v>-3.6550000000000002</v>
      </c>
      <c r="I56" s="13"/>
      <c r="J56" s="12">
        <v>10.377000000000001</v>
      </c>
      <c r="K56" s="12">
        <v>14.513089069999999</v>
      </c>
      <c r="L56" s="26">
        <v>10.176300119999999</v>
      </c>
      <c r="N56" s="3"/>
      <c r="O56" s="3"/>
    </row>
    <row r="57" spans="1:15" ht="5" customHeight="1">
      <c r="A57" s="11"/>
      <c r="B57" s="12"/>
      <c r="C57" s="12"/>
      <c r="D57" s="26"/>
      <c r="E57" s="12"/>
      <c r="F57" s="12"/>
      <c r="G57" s="12"/>
      <c r="H57" s="26"/>
      <c r="I57" s="13"/>
      <c r="J57" s="12"/>
      <c r="K57" s="12"/>
      <c r="L57" s="26"/>
      <c r="N57" s="3"/>
      <c r="O57" s="3"/>
    </row>
    <row r="58" spans="1:15" ht="11" customHeight="1">
      <c r="A58" s="11" t="s">
        <v>26</v>
      </c>
      <c r="B58" s="12">
        <v>169.79660376999999</v>
      </c>
      <c r="C58" s="12">
        <v>135.52006771999999</v>
      </c>
      <c r="D58" s="26">
        <v>188.25827385999997</v>
      </c>
      <c r="E58" s="12"/>
      <c r="F58" s="12">
        <v>-9.8927024900000085</v>
      </c>
      <c r="G58" s="12">
        <v>-44.462456940000024</v>
      </c>
      <c r="H58" s="26">
        <v>-69.188999999999993</v>
      </c>
      <c r="I58" s="13"/>
      <c r="J58" s="12">
        <v>26.259999999999998</v>
      </c>
      <c r="K58" s="12">
        <v>13.44656391</v>
      </c>
      <c r="L58" s="26">
        <v>5.13583722</v>
      </c>
      <c r="N58" s="3"/>
      <c r="O58" s="3"/>
    </row>
    <row r="59" spans="1:15" ht="11" customHeight="1">
      <c r="A59" s="11" t="s">
        <v>27</v>
      </c>
      <c r="B59" s="12">
        <v>0</v>
      </c>
      <c r="C59" s="12">
        <v>0</v>
      </c>
      <c r="D59" s="26">
        <v>0</v>
      </c>
      <c r="E59" s="12"/>
      <c r="F59" s="12">
        <v>0</v>
      </c>
      <c r="G59" s="12">
        <v>0</v>
      </c>
      <c r="H59" s="26">
        <v>0</v>
      </c>
      <c r="I59" s="13"/>
      <c r="J59" s="12">
        <v>0</v>
      </c>
      <c r="K59" s="12">
        <v>0</v>
      </c>
      <c r="L59" s="26">
        <v>0</v>
      </c>
      <c r="N59" s="3"/>
      <c r="O59" s="3"/>
    </row>
    <row r="60" spans="1:15" ht="11" customHeight="1">
      <c r="A60" s="11" t="s">
        <v>28</v>
      </c>
      <c r="B60" s="12">
        <v>0</v>
      </c>
      <c r="C60" s="12">
        <v>0</v>
      </c>
      <c r="D60" s="26">
        <v>0</v>
      </c>
      <c r="E60" s="12"/>
      <c r="F60" s="12">
        <v>29.422858849999994</v>
      </c>
      <c r="G60" s="12">
        <v>7.6034196499999931</v>
      </c>
      <c r="H60" s="26">
        <v>-7.8329999999999993</v>
      </c>
      <c r="I60" s="13"/>
      <c r="J60" s="12">
        <v>12.218999999999999</v>
      </c>
      <c r="K60" s="12">
        <v>55.313198130000004</v>
      </c>
      <c r="L60" s="26">
        <v>55.086090779999999</v>
      </c>
      <c r="N60" s="3"/>
      <c r="O60" s="3"/>
    </row>
    <row r="61" spans="1:15" ht="5" customHeight="1">
      <c r="A61" s="11"/>
      <c r="B61" s="12"/>
      <c r="C61" s="12"/>
      <c r="D61" s="26"/>
      <c r="E61" s="12"/>
      <c r="F61" s="12"/>
      <c r="G61" s="12"/>
      <c r="H61" s="26"/>
      <c r="I61" s="13"/>
      <c r="J61" s="12"/>
      <c r="K61" s="12"/>
      <c r="L61" s="26"/>
      <c r="N61" s="3"/>
      <c r="O61" s="3"/>
    </row>
    <row r="62" spans="1:15" ht="11" customHeight="1">
      <c r="A62" s="11" t="s">
        <v>29</v>
      </c>
      <c r="B62" s="12">
        <v>11.143915390000002</v>
      </c>
      <c r="C62" s="12">
        <v>255.96890672000001</v>
      </c>
      <c r="D62" s="26">
        <v>243.13583457999997</v>
      </c>
      <c r="E62" s="12"/>
      <c r="F62" s="12">
        <v>0</v>
      </c>
      <c r="G62" s="12">
        <v>0</v>
      </c>
      <c r="H62" s="26">
        <v>0</v>
      </c>
      <c r="I62" s="13"/>
      <c r="J62" s="12">
        <v>0</v>
      </c>
      <c r="K62" s="12">
        <v>0</v>
      </c>
      <c r="L62" s="26">
        <v>3</v>
      </c>
      <c r="N62" s="3"/>
      <c r="O62" s="3"/>
    </row>
    <row r="63" spans="1:15" ht="11" customHeight="1">
      <c r="A63" s="11" t="s">
        <v>30</v>
      </c>
      <c r="B63" s="12">
        <v>0</v>
      </c>
      <c r="C63" s="12">
        <v>0</v>
      </c>
      <c r="D63" s="26">
        <v>0</v>
      </c>
      <c r="E63" s="12"/>
      <c r="F63" s="12">
        <v>0</v>
      </c>
      <c r="G63" s="12">
        <v>0</v>
      </c>
      <c r="H63" s="26">
        <v>0</v>
      </c>
      <c r="I63" s="13"/>
      <c r="J63" s="12">
        <v>1.506</v>
      </c>
      <c r="K63" s="12">
        <v>2.9875698799999997</v>
      </c>
      <c r="L63" s="26">
        <v>9.551680150000001</v>
      </c>
      <c r="N63" s="3"/>
      <c r="O63" s="3"/>
    </row>
    <row r="64" spans="1:15" ht="11" customHeight="1">
      <c r="A64" s="11" t="s">
        <v>31</v>
      </c>
      <c r="B64" s="12">
        <v>0</v>
      </c>
      <c r="C64" s="12">
        <v>0</v>
      </c>
      <c r="D64" s="26">
        <v>0</v>
      </c>
      <c r="E64" s="12"/>
      <c r="F64" s="12">
        <v>-1.9636228</v>
      </c>
      <c r="G64" s="12">
        <v>-2.6587279500000003</v>
      </c>
      <c r="H64" s="26">
        <v>-2.508</v>
      </c>
      <c r="I64" s="13"/>
      <c r="J64" s="12">
        <v>5.6509999999999998</v>
      </c>
      <c r="K64" s="12">
        <v>7.0833359199999997</v>
      </c>
      <c r="L64" s="26">
        <v>3.8502880099999999</v>
      </c>
      <c r="N64" s="3"/>
      <c r="O64" s="3"/>
    </row>
    <row r="65" spans="1:15" ht="5" customHeight="1">
      <c r="A65" s="11"/>
      <c r="B65" s="12"/>
      <c r="C65" s="12"/>
      <c r="D65" s="26"/>
      <c r="E65" s="12"/>
      <c r="F65" s="12"/>
      <c r="G65" s="12"/>
      <c r="H65" s="26"/>
      <c r="I65" s="13"/>
      <c r="J65" s="12"/>
      <c r="K65" s="12"/>
      <c r="L65" s="26"/>
      <c r="N65" s="3"/>
      <c r="O65" s="3"/>
    </row>
    <row r="66" spans="1:15" ht="11" customHeight="1">
      <c r="A66" s="11" t="s">
        <v>32</v>
      </c>
      <c r="B66" s="12">
        <v>0</v>
      </c>
      <c r="C66" s="12">
        <v>0</v>
      </c>
      <c r="D66" s="26">
        <v>34.989786760000001</v>
      </c>
      <c r="E66" s="12"/>
      <c r="F66" s="12">
        <v>0</v>
      </c>
      <c r="G66" s="12">
        <v>0</v>
      </c>
      <c r="H66" s="26">
        <v>0</v>
      </c>
      <c r="I66" s="13"/>
      <c r="J66" s="12">
        <v>0</v>
      </c>
      <c r="K66" s="12">
        <v>0</v>
      </c>
      <c r="L66" s="26">
        <v>0</v>
      </c>
      <c r="N66" s="3"/>
      <c r="O66" s="3"/>
    </row>
    <row r="67" spans="1:15" ht="11" customHeight="1">
      <c r="A67" s="11" t="s">
        <v>33</v>
      </c>
      <c r="B67" s="12">
        <v>0</v>
      </c>
      <c r="C67" s="12">
        <v>0</v>
      </c>
      <c r="D67" s="26">
        <v>0</v>
      </c>
      <c r="E67" s="12"/>
      <c r="F67" s="12">
        <v>1.0800640000000014E-2</v>
      </c>
      <c r="G67" s="12">
        <v>-0.43259266000000007</v>
      </c>
      <c r="H67" s="26">
        <v>-0.47399999999999998</v>
      </c>
      <c r="I67" s="13"/>
      <c r="J67" s="12">
        <v>0</v>
      </c>
      <c r="K67" s="12">
        <v>2</v>
      </c>
      <c r="L67" s="26">
        <v>0</v>
      </c>
      <c r="N67" s="3"/>
      <c r="O67" s="3"/>
    </row>
    <row r="68" spans="1:15" ht="11" customHeight="1">
      <c r="A68" s="11" t="s">
        <v>34</v>
      </c>
      <c r="B68" s="12">
        <v>12.145972750000004</v>
      </c>
      <c r="C68" s="12">
        <v>16.995902529999995</v>
      </c>
      <c r="D68" s="26">
        <v>264.33037918999997</v>
      </c>
      <c r="E68" s="12"/>
      <c r="F68" s="12">
        <v>35.805921350000006</v>
      </c>
      <c r="G68" s="12">
        <v>59.405506210000006</v>
      </c>
      <c r="H68" s="26">
        <v>55.987000000000002</v>
      </c>
      <c r="I68" s="13"/>
      <c r="J68" s="12">
        <v>0</v>
      </c>
      <c r="K68" s="12">
        <v>0</v>
      </c>
      <c r="L68" s="26">
        <v>0</v>
      </c>
      <c r="N68" s="3"/>
      <c r="O68" s="3"/>
    </row>
    <row r="69" spans="1:15" ht="5" customHeight="1">
      <c r="A69" s="11"/>
      <c r="B69" s="12"/>
      <c r="C69" s="12"/>
      <c r="D69" s="26"/>
      <c r="E69" s="12"/>
      <c r="F69" s="12"/>
      <c r="G69" s="12"/>
      <c r="H69" s="26"/>
      <c r="I69" s="13"/>
      <c r="J69" s="12"/>
      <c r="K69" s="12"/>
      <c r="L69" s="26"/>
      <c r="N69" s="3"/>
      <c r="O69" s="3"/>
    </row>
    <row r="70" spans="1:15" ht="11" customHeight="1">
      <c r="A70" s="11" t="s">
        <v>35</v>
      </c>
      <c r="B70" s="12">
        <v>0</v>
      </c>
      <c r="C70" s="12">
        <v>0</v>
      </c>
      <c r="D70" s="26">
        <v>0</v>
      </c>
      <c r="E70" s="12"/>
      <c r="F70" s="12">
        <v>-2.1693128599999998</v>
      </c>
      <c r="G70" s="12">
        <v>-2.4026808799999997</v>
      </c>
      <c r="H70" s="26">
        <v>-2.3639999999999999</v>
      </c>
      <c r="I70" s="13"/>
      <c r="J70" s="12">
        <v>0</v>
      </c>
      <c r="K70" s="12">
        <v>0</v>
      </c>
      <c r="L70" s="26">
        <v>0</v>
      </c>
      <c r="N70" s="3"/>
      <c r="O70" s="3"/>
    </row>
    <row r="71" spans="1:15" ht="11" customHeight="1">
      <c r="A71" s="11" t="s">
        <v>36</v>
      </c>
      <c r="B71" s="12">
        <v>137.81994556999999</v>
      </c>
      <c r="C71" s="12">
        <v>379.3024772</v>
      </c>
      <c r="D71" s="26">
        <v>211.23582433999999</v>
      </c>
      <c r="E71" s="12"/>
      <c r="F71" s="12">
        <v>138.12157606999997</v>
      </c>
      <c r="G71" s="12">
        <v>243.17573382000006</v>
      </c>
      <c r="H71" s="26">
        <v>187.79</v>
      </c>
      <c r="I71" s="13"/>
      <c r="J71" s="12">
        <v>6.8140000000000001</v>
      </c>
      <c r="K71" s="12">
        <v>4.7875381300000006</v>
      </c>
      <c r="L71" s="26">
        <v>1.7001254099999996</v>
      </c>
      <c r="N71" s="3"/>
      <c r="O71" s="3"/>
    </row>
    <row r="72" spans="1:15" ht="11" customHeight="1">
      <c r="A72" s="15" t="s">
        <v>37</v>
      </c>
      <c r="B72" s="12">
        <v>138.59876437</v>
      </c>
      <c r="C72" s="12">
        <v>65.919629689999994</v>
      </c>
      <c r="D72" s="26">
        <v>18.76715088000001</v>
      </c>
      <c r="E72" s="12"/>
      <c r="F72" s="12">
        <v>0.13563642000000001</v>
      </c>
      <c r="G72" s="12">
        <v>-1.6110909999999999E-2</v>
      </c>
      <c r="H72" s="26">
        <v>-1.6E-2</v>
      </c>
      <c r="I72" s="13"/>
      <c r="J72" s="12">
        <v>1.5880000000000001</v>
      </c>
      <c r="K72" s="12">
        <v>5.0111511900000005</v>
      </c>
      <c r="L72" s="26">
        <v>0.44849760999999999</v>
      </c>
      <c r="N72" s="3"/>
      <c r="O72" s="3"/>
    </row>
    <row r="73" spans="1:15" ht="5" customHeight="1">
      <c r="A73" s="20"/>
      <c r="B73" s="12"/>
      <c r="C73" s="12"/>
      <c r="D73" s="26"/>
      <c r="E73" s="12"/>
      <c r="F73" s="12"/>
      <c r="G73" s="12"/>
      <c r="H73" s="26"/>
      <c r="I73" s="6"/>
      <c r="J73" s="12"/>
      <c r="K73" s="12"/>
      <c r="L73" s="26"/>
    </row>
    <row r="74" spans="1:15">
      <c r="A74" s="22" t="s">
        <v>47</v>
      </c>
      <c r="B74" s="34">
        <f>SUM(B15:B72)</f>
        <v>2896.9653685900007</v>
      </c>
      <c r="C74" s="34">
        <f>SUM(C15:C72)</f>
        <v>2686.3132061300003</v>
      </c>
      <c r="D74" s="35">
        <f>SUM(D15:D72)</f>
        <v>2570.4965904399992</v>
      </c>
      <c r="E74" s="34"/>
      <c r="F74" s="34">
        <f>SUM(F15:F72)</f>
        <v>379.09825517000007</v>
      </c>
      <c r="G74" s="34">
        <f>SUM(G15:G72)</f>
        <v>-4.1540343699999678</v>
      </c>
      <c r="H74" s="35">
        <f>SUM(H15:H72)</f>
        <v>-135.2609999999998</v>
      </c>
      <c r="I74" s="34"/>
      <c r="J74" s="34">
        <f>SUM(J15:J72)</f>
        <v>459.53300000000002</v>
      </c>
      <c r="K74" s="34">
        <f>SUM(K15:K72)</f>
        <v>544.13808332999997</v>
      </c>
      <c r="L74" s="35">
        <f>SUM(L15:L72)</f>
        <v>541.57852443000013</v>
      </c>
      <c r="N74" s="4"/>
      <c r="O74" s="3"/>
    </row>
    <row r="75" spans="1:15" ht="2" customHeight="1">
      <c r="A75" s="21"/>
      <c r="B75" s="23"/>
      <c r="C75" s="23"/>
      <c r="D75" s="27"/>
      <c r="E75" s="23"/>
      <c r="F75" s="23">
        <v>591.58399999999983</v>
      </c>
      <c r="G75" s="23">
        <v>591.58399999999983</v>
      </c>
      <c r="H75" s="27">
        <f>SUM(H17:H73)</f>
        <v>-182.57899999999978</v>
      </c>
      <c r="I75" s="24"/>
      <c r="J75" s="23">
        <v>591.58399999999983</v>
      </c>
      <c r="K75" s="23">
        <v>591.58399999999983</v>
      </c>
      <c r="L75" s="27">
        <f>SUM(L17:L73)</f>
        <v>343.00845710999988</v>
      </c>
    </row>
    <row r="76" spans="1:15" s="6" customFormat="1" ht="5.25" customHeight="1">
      <c r="A76" s="5"/>
    </row>
    <row r="77" spans="1:15" s="6" customFormat="1" ht="9.75" customHeight="1">
      <c r="A77" s="17" t="s">
        <v>48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5" s="6" customFormat="1" ht="9.75" customHeight="1">
      <c r="A78" s="17" t="s">
        <v>51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5" s="6" customFormat="1" ht="9.75" customHeight="1">
      <c r="A79" s="17" t="s">
        <v>56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5" s="6" customFormat="1" ht="9.75" customHeight="1">
      <c r="A80" s="44" t="s">
        <v>57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9.75" customHeight="1">
      <c r="A81" s="18" t="s">
        <v>49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9.75" customHeight="1">
      <c r="A82" s="18" t="s">
        <v>50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9.75" customHeight="1">
      <c r="A83" s="19" t="s">
        <v>58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9.75" customHeight="1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7" spans="1:12">
      <c r="D87" s="7"/>
      <c r="H87" s="7"/>
      <c r="L87" s="7"/>
    </row>
    <row r="88" spans="1:12">
      <c r="D88" s="3"/>
      <c r="H88" s="3"/>
      <c r="L88" s="3"/>
    </row>
  </sheetData>
  <mergeCells count="4">
    <mergeCell ref="B12:D12"/>
    <mergeCell ref="F12:H12"/>
    <mergeCell ref="J12:L12"/>
    <mergeCell ref="A80:L80"/>
  </mergeCells>
  <phoneticPr fontId="0" type="noConversion"/>
  <hyperlinks>
    <hyperlink ref="A6" r:id="rId1" display="www.adb.org\ar2012"/>
  </hyperlinks>
  <printOptions horizontalCentered="1"/>
  <pageMargins left="0.25" right="0.25" top="0.5" bottom="0.25" header="0.511811023622047" footer="0.511811023622047"/>
  <pageSetup scale="90" orientation="portrait" verticalDpi="30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</dc:title>
  <dc:subject>ADB Annual Report</dc:subject>
  <dc:creator>Asian Development Bank</dc:creator>
  <cp:keywords>net transfer, resources, OCR, ADF, ordinary capital resources, asian development fund, special funds, grants</cp:keywords>
  <cp:lastModifiedBy>Angelo Jacinto</cp:lastModifiedBy>
  <cp:lastPrinted>2013-04-02T09:53:38Z</cp:lastPrinted>
  <dcterms:created xsi:type="dcterms:W3CDTF">2007-11-26T02:06:23Z</dcterms:created>
  <dcterms:modified xsi:type="dcterms:W3CDTF">2013-04-16T08:46:37Z</dcterms:modified>
</cp:coreProperties>
</file>