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6060"/>
  </bookViews>
  <sheets>
    <sheet name="23-24 cofin arrangments" sheetId="4" r:id="rId1"/>
  </sheets>
  <definedNames>
    <definedName name="_xlnm.Print_Area" localSheetId="0">'23-24 cofin arrangments'!$A$1:$N$38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4" l="1"/>
  <c r="M20" i="4"/>
  <c r="M14" i="4"/>
  <c r="N14" i="4"/>
  <c r="N30" i="4"/>
  <c r="N24" i="4"/>
  <c r="N25" i="4"/>
  <c r="J24" i="4"/>
  <c r="J25" i="4"/>
  <c r="N23" i="4"/>
  <c r="N22" i="4"/>
  <c r="N21" i="4"/>
  <c r="I20" i="4"/>
  <c r="J23" i="4"/>
  <c r="J22" i="4"/>
  <c r="J21" i="4"/>
  <c r="J20" i="4"/>
  <c r="M30" i="4"/>
  <c r="N20" i="4"/>
  <c r="I14" i="4"/>
  <c r="I30" i="4"/>
  <c r="J14" i="4"/>
  <c r="J30" i="4"/>
</calcChain>
</file>

<file path=xl/sharedStrings.xml><?xml version="1.0" encoding="utf-8"?>
<sst xmlns="http://schemas.openxmlformats.org/spreadsheetml/2006/main" count="30" uniqueCount="27">
  <si>
    <t>Grants</t>
  </si>
  <si>
    <t>Loans</t>
  </si>
  <si>
    <t>($ million)</t>
  </si>
  <si>
    <t>Sovereign</t>
  </si>
  <si>
    <t>Nonsovereign</t>
  </si>
  <si>
    <t>Total</t>
  </si>
  <si>
    <t>Project Cofinancing</t>
  </si>
  <si>
    <t xml:space="preserve">   Official</t>
  </si>
  <si>
    <t>Parallel Loans</t>
  </si>
  <si>
    <t>Technical Assistance Cofinancing</t>
  </si>
  <si>
    <t>Note: Totals may not add up because of rounding.</t>
  </si>
  <si>
    <t xml:space="preserve">   Commercial</t>
  </si>
  <si>
    <t/>
  </si>
  <si>
    <r>
      <t>B Loans</t>
    </r>
    <r>
      <rPr>
        <vertAlign val="superscript"/>
        <sz val="10"/>
        <rFont val="Arial"/>
        <family val="2"/>
      </rPr>
      <t>a</t>
    </r>
  </si>
  <si>
    <t>Direct Value-Added Cofinancing Arrangements, 2011–2012</t>
  </si>
  <si>
    <t>TOTAL</t>
  </si>
  <si>
    <t>- = nil.</t>
  </si>
  <si>
    <r>
      <t>Trade Finance Program Cofinancing</t>
    </r>
    <r>
      <rPr>
        <vertAlign val="superscript"/>
        <sz val="10"/>
        <rFont val="Arial"/>
        <family val="2"/>
      </rPr>
      <t>b</t>
    </r>
  </si>
  <si>
    <r>
      <t>Guarantee Cofinancing</t>
    </r>
    <r>
      <rPr>
        <vertAlign val="superscript"/>
        <sz val="10"/>
        <rFont val="Arial"/>
        <family val="2"/>
      </rPr>
      <t>c</t>
    </r>
  </si>
  <si>
    <r>
      <t>Risk Transfer</t>
    </r>
    <r>
      <rPr>
        <vertAlign val="superscript"/>
        <sz val="10"/>
        <rFont val="Arial"/>
        <family val="2"/>
      </rPr>
      <t>d</t>
    </r>
  </si>
  <si>
    <t>e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</si>
  <si>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  Adjustments due to cancellation or decrease in cofinancing of $0.90 million.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</si>
  <si>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 Includes a local currency complementary loan of $100 million. 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</si>
  <si>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In 2012, Trade Finance Program had an annual turnover (or gross direct value-added [DVA]) of $4 billion, of which $2.3 billion was cofinanced and $1.6 billion was for ADB's 
  </t>
    </r>
    <r>
      <rPr>
        <vertAlign val="superscript"/>
        <sz val="8"/>
        <rFont val="Arial"/>
        <family val="2"/>
      </rPr>
      <t xml:space="preserve">   </t>
    </r>
    <r>
      <rPr>
        <sz val="8"/>
        <rFont val="Arial"/>
        <family val="2"/>
      </rPr>
      <t>own account.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</si>
  <si>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For loans provided by third parties and not fully guaranteed by ADB, such as partial credit guarantees or partial risk guarantees, the portion of loans that is not guaranteed 
  </t>
    </r>
    <r>
      <rPr>
        <vertAlign val="superscript"/>
        <sz val="8"/>
        <rFont val="Arial"/>
        <family val="2"/>
      </rPr>
      <t xml:space="preserve">   </t>
    </r>
    <r>
      <rPr>
        <sz val="8"/>
        <rFont val="Arial"/>
        <family val="2"/>
      </rPr>
      <t>by ADB is considered as net DVA cofinancing and reported in the year of signing the guarantee agreements.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</si>
  <si>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This refers to the amount of ordinary capital resources allocation relief as a result of risk transfer arrangements, whereby a third party assumes risk under a guarantee 
   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or loan provided by ADB. 
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The amount of allocation relief depends on the risk rating and nature of the counterparty.</t>
    </r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</si>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</sst>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7"/>
      <color rgb="FFC00000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43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Border="1"/>
    <xf numFmtId="43" fontId="2" fillId="0" borderId="0" xfId="0" applyNumberFormat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43" fontId="2" fillId="0" borderId="3" xfId="0" applyNumberFormat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43" fontId="2" fillId="0" borderId="0" xfId="1" applyFont="1" applyFill="1"/>
    <xf numFmtId="43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/>
    <xf numFmtId="43" fontId="2" fillId="0" borderId="0" xfId="1" applyFont="1" applyFill="1" applyBorder="1"/>
    <xf numFmtId="43" fontId="3" fillId="0" borderId="0" xfId="1" applyFont="1" applyFill="1" applyBorder="1"/>
    <xf numFmtId="0" fontId="3" fillId="0" borderId="3" xfId="0" applyFont="1" applyFill="1" applyBorder="1"/>
    <xf numFmtId="43" fontId="3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43" fontId="4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left" vertical="top"/>
    </xf>
    <xf numFmtId="0" fontId="4" fillId="0" borderId="0" xfId="2" applyFont="1"/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24848</xdr:rowOff>
    </xdr:from>
    <xdr:to>
      <xdr:col>1</xdr:col>
      <xdr:colOff>40053</xdr:colOff>
      <xdr:row>3</xdr:row>
      <xdr:rowOff>144517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24848"/>
          <a:ext cx="437618" cy="56693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87536</xdr:colOff>
      <xdr:row>0</xdr:row>
      <xdr:rowOff>24848</xdr:rowOff>
    </xdr:from>
    <xdr:to>
      <xdr:col>12</xdr:col>
      <xdr:colOff>12993</xdr:colOff>
      <xdr:row>4</xdr:row>
      <xdr:rowOff>50108</xdr:rowOff>
    </xdr:to>
    <xdr:sp macro="" textlink="">
      <xdr:nvSpPr>
        <xdr:cNvPr id="5" name="TextBox 4"/>
        <xdr:cNvSpPr txBox="1"/>
      </xdr:nvSpPr>
      <xdr:spPr>
        <a:xfrm>
          <a:off x="509949" y="24848"/>
          <a:ext cx="5897218" cy="62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cofinancing, direct value-added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8" sqref="A8"/>
    </sheetView>
  </sheetViews>
  <sheetFormatPr baseColWidth="10" defaultColWidth="8.83203125" defaultRowHeight="12" x14ac:dyDescent="0"/>
  <cols>
    <col min="1" max="1" width="6.33203125" style="2" customWidth="1"/>
    <col min="2" max="2" width="9.1640625" style="2" customWidth="1"/>
    <col min="3" max="3" width="19.6640625" style="2" customWidth="1"/>
    <col min="4" max="4" width="4.1640625" style="2" customWidth="1"/>
    <col min="5" max="5" width="1.5" style="2" customWidth="1"/>
    <col min="6" max="6" width="3.1640625" style="2" customWidth="1"/>
    <col min="7" max="7" width="12.5" style="2" customWidth="1"/>
    <col min="8" max="8" width="2.1640625" style="2" customWidth="1"/>
    <col min="9" max="9" width="12.5" style="2" customWidth="1"/>
    <col min="10" max="10" width="10.1640625" style="2" customWidth="1"/>
    <col min="11" max="11" width="2.1640625" style="2" customWidth="1"/>
    <col min="12" max="12" width="12.5" style="2" customWidth="1"/>
    <col min="13" max="13" width="13.33203125" style="2" customWidth="1"/>
    <col min="14" max="14" width="10.1640625" style="2" customWidth="1"/>
    <col min="15" max="16384" width="8.83203125" style="2"/>
  </cols>
  <sheetData>
    <row r="1" spans="1:14" ht="12" customHeight="1"/>
    <row r="2" spans="1:14" ht="12" customHeight="1"/>
    <row r="3" spans="1:14" ht="12" customHeight="1"/>
    <row r="4" spans="1:14" ht="12" customHeight="1"/>
    <row r="5" spans="1:14" ht="12" customHeight="1"/>
    <row r="6" spans="1:14" ht="12" customHeight="1">
      <c r="A6" s="42" t="s">
        <v>26</v>
      </c>
      <c r="B6" s="42"/>
      <c r="C6" s="42"/>
    </row>
    <row r="7" spans="1:14" ht="12" customHeight="1"/>
    <row r="8" spans="1:14" ht="13">
      <c r="A8" s="35" t="s">
        <v>14</v>
      </c>
      <c r="J8" s="3"/>
      <c r="N8" s="3"/>
    </row>
    <row r="9" spans="1:14" ht="13">
      <c r="A9" s="36" t="s">
        <v>2</v>
      </c>
      <c r="N9" s="34"/>
    </row>
    <row r="10" spans="1:14" ht="10" customHeight="1">
      <c r="G10" s="44"/>
      <c r="H10" s="44"/>
      <c r="I10" s="44"/>
      <c r="J10" s="44"/>
      <c r="L10" s="44"/>
      <c r="M10" s="44"/>
      <c r="N10" s="44"/>
    </row>
    <row r="11" spans="1:14">
      <c r="A11" s="4"/>
      <c r="B11" s="4"/>
      <c r="C11" s="4"/>
      <c r="D11" s="4"/>
      <c r="E11" s="5"/>
      <c r="F11" s="5"/>
      <c r="G11" s="45">
        <v>2011</v>
      </c>
      <c r="H11" s="45"/>
      <c r="I11" s="45"/>
      <c r="J11" s="45"/>
      <c r="K11" s="4"/>
      <c r="L11" s="45">
        <v>2012</v>
      </c>
      <c r="M11" s="45"/>
      <c r="N11" s="45"/>
    </row>
    <row r="12" spans="1:14">
      <c r="A12" s="6"/>
      <c r="B12" s="6"/>
      <c r="C12" s="6"/>
      <c r="D12" s="6"/>
      <c r="E12" s="7"/>
      <c r="F12" s="7"/>
      <c r="G12" s="40" t="s">
        <v>3</v>
      </c>
      <c r="H12" s="40"/>
      <c r="I12" s="40" t="s">
        <v>4</v>
      </c>
      <c r="J12" s="40" t="s">
        <v>5</v>
      </c>
      <c r="K12" s="6"/>
      <c r="L12" s="40" t="s">
        <v>3</v>
      </c>
      <c r="M12" s="40" t="s">
        <v>4</v>
      </c>
      <c r="N12" s="40" t="s">
        <v>5</v>
      </c>
    </row>
    <row r="13" spans="1:14" ht="6" customHeight="1">
      <c r="A13" s="9"/>
      <c r="B13" s="9"/>
      <c r="C13" s="9"/>
      <c r="D13" s="9"/>
      <c r="E13" s="10"/>
      <c r="F13" s="10"/>
      <c r="G13" s="10"/>
      <c r="H13" s="22"/>
      <c r="I13" s="10"/>
      <c r="J13" s="10"/>
      <c r="L13" s="10"/>
      <c r="M13" s="10"/>
      <c r="N13" s="10"/>
    </row>
    <row r="14" spans="1:14" s="1" customFormat="1">
      <c r="A14" s="1" t="s">
        <v>6</v>
      </c>
      <c r="C14" s="12"/>
      <c r="E14" s="11"/>
      <c r="F14" s="12"/>
      <c r="G14" s="24">
        <v>3279</v>
      </c>
      <c r="H14" s="24"/>
      <c r="I14" s="24">
        <f>+I16+I20</f>
        <v>4204.24</v>
      </c>
      <c r="J14" s="24">
        <f>+G14+I14</f>
        <v>7483.24</v>
      </c>
      <c r="K14" s="25"/>
      <c r="L14" s="24">
        <v>2008.8</v>
      </c>
      <c r="M14" s="24">
        <f>+M16+M20</f>
        <v>6116.21</v>
      </c>
      <c r="N14" s="24">
        <f>+L14+M14</f>
        <v>8125.01</v>
      </c>
    </row>
    <row r="15" spans="1:14" s="1" customFormat="1">
      <c r="C15" s="12"/>
      <c r="E15" s="11"/>
      <c r="F15" s="11"/>
      <c r="G15" s="26"/>
      <c r="H15" s="26"/>
      <c r="I15" s="26"/>
      <c r="J15" s="26"/>
      <c r="K15" s="25"/>
      <c r="L15" s="26"/>
      <c r="M15" s="26"/>
      <c r="N15" s="26"/>
    </row>
    <row r="16" spans="1:14" s="1" customFormat="1">
      <c r="A16" s="1" t="s">
        <v>7</v>
      </c>
      <c r="C16" s="12"/>
      <c r="E16" s="11"/>
      <c r="F16" s="11"/>
      <c r="G16" s="26">
        <v>3279</v>
      </c>
      <c r="H16" s="26"/>
      <c r="I16" s="27">
        <v>0</v>
      </c>
      <c r="J16" s="26">
        <v>3279</v>
      </c>
      <c r="K16" s="25"/>
      <c r="L16" s="26">
        <v>2008.8</v>
      </c>
      <c r="M16" s="26">
        <v>19</v>
      </c>
      <c r="N16" s="26">
        <v>2027.8</v>
      </c>
    </row>
    <row r="17" spans="1:14">
      <c r="B17" s="2" t="s">
        <v>1</v>
      </c>
      <c r="C17" s="12"/>
      <c r="D17" s="3"/>
      <c r="E17" s="14"/>
      <c r="F17" s="14"/>
      <c r="G17" s="27">
        <v>2307.52</v>
      </c>
      <c r="H17" s="27"/>
      <c r="I17" s="27">
        <v>0</v>
      </c>
      <c r="J17" s="28">
        <v>2307.52</v>
      </c>
      <c r="K17" s="29"/>
      <c r="L17" s="27">
        <v>1725.5</v>
      </c>
      <c r="M17" s="27">
        <v>19</v>
      </c>
      <c r="N17" s="27">
        <v>1744.5</v>
      </c>
    </row>
    <row r="18" spans="1:14">
      <c r="B18" s="2" t="s">
        <v>0</v>
      </c>
      <c r="C18" s="12"/>
      <c r="E18" s="14"/>
      <c r="F18" s="14"/>
      <c r="G18" s="27">
        <v>971.48</v>
      </c>
      <c r="H18" s="27"/>
      <c r="I18" s="27">
        <v>0</v>
      </c>
      <c r="J18" s="28">
        <v>971.48</v>
      </c>
      <c r="K18" s="29"/>
      <c r="L18" s="27">
        <v>283.3</v>
      </c>
      <c r="M18" s="27">
        <v>0</v>
      </c>
      <c r="N18" s="27">
        <v>283.3</v>
      </c>
    </row>
    <row r="19" spans="1:14">
      <c r="B19" s="8"/>
      <c r="C19" s="12"/>
      <c r="E19" s="13"/>
      <c r="F19" s="13"/>
      <c r="G19" s="28"/>
      <c r="H19" s="28"/>
      <c r="I19" s="28"/>
      <c r="J19" s="26"/>
      <c r="K19" s="29"/>
      <c r="L19" s="28"/>
      <c r="M19" s="28"/>
      <c r="N19" s="28"/>
    </row>
    <row r="20" spans="1:14">
      <c r="A20" s="1" t="s">
        <v>11</v>
      </c>
      <c r="B20" s="8"/>
      <c r="C20" s="12"/>
      <c r="E20" s="13"/>
      <c r="F20" s="13"/>
      <c r="G20" s="28">
        <v>0</v>
      </c>
      <c r="H20" s="28"/>
      <c r="I20" s="26">
        <f>+I21+I22+I23</f>
        <v>4204.24</v>
      </c>
      <c r="J20" s="26">
        <f t="shared" ref="J20:J25" si="0">+G20+I20</f>
        <v>4204.24</v>
      </c>
      <c r="K20" s="29"/>
      <c r="L20" s="28">
        <v>0</v>
      </c>
      <c r="M20" s="26">
        <f>+M21+M22+M23+M25+M24</f>
        <v>6097.21</v>
      </c>
      <c r="N20" s="26">
        <f t="shared" ref="N20:N25" si="1">+L20+M20</f>
        <v>6097.21</v>
      </c>
    </row>
    <row r="21" spans="1:14">
      <c r="B21" s="15" t="s">
        <v>13</v>
      </c>
      <c r="C21" s="12"/>
      <c r="E21" s="13"/>
      <c r="F21" s="13"/>
      <c r="G21" s="28">
        <v>0</v>
      </c>
      <c r="H21" s="28"/>
      <c r="I21" s="28">
        <v>200</v>
      </c>
      <c r="J21" s="28">
        <f t="shared" si="0"/>
        <v>200</v>
      </c>
      <c r="K21" s="29"/>
      <c r="L21" s="28">
        <v>0</v>
      </c>
      <c r="M21" s="28">
        <v>200</v>
      </c>
      <c r="N21" s="28">
        <f t="shared" si="1"/>
        <v>200</v>
      </c>
    </row>
    <row r="22" spans="1:14">
      <c r="B22" s="15" t="s">
        <v>8</v>
      </c>
      <c r="C22" s="12"/>
      <c r="E22" s="13"/>
      <c r="F22" s="13"/>
      <c r="G22" s="28">
        <v>0</v>
      </c>
      <c r="H22" s="28"/>
      <c r="I22" s="28">
        <v>1623.38</v>
      </c>
      <c r="J22" s="28">
        <f t="shared" si="0"/>
        <v>1623.38</v>
      </c>
      <c r="K22" s="29"/>
      <c r="L22" s="28">
        <v>0</v>
      </c>
      <c r="M22" s="28">
        <v>3340.55</v>
      </c>
      <c r="N22" s="28">
        <f t="shared" si="1"/>
        <v>3340.55</v>
      </c>
    </row>
    <row r="23" spans="1:14">
      <c r="B23" s="15" t="s">
        <v>17</v>
      </c>
      <c r="C23" s="12"/>
      <c r="E23" s="13"/>
      <c r="F23" s="13"/>
      <c r="G23" s="28">
        <v>0</v>
      </c>
      <c r="H23" s="28"/>
      <c r="I23" s="28">
        <v>2380.86</v>
      </c>
      <c r="J23" s="28">
        <f>+G23+I23</f>
        <v>2380.86</v>
      </c>
      <c r="K23" s="29"/>
      <c r="L23" s="28">
        <v>0</v>
      </c>
      <c r="M23" s="28">
        <v>2344.12</v>
      </c>
      <c r="N23" s="28">
        <f>+L23+M23</f>
        <v>2344.12</v>
      </c>
    </row>
    <row r="24" spans="1:14">
      <c r="B24" s="15" t="s">
        <v>18</v>
      </c>
      <c r="C24" s="12"/>
      <c r="E24" s="13"/>
      <c r="F24" s="13"/>
      <c r="G24" s="28">
        <v>0</v>
      </c>
      <c r="H24" s="28"/>
      <c r="I24" s="28">
        <v>0</v>
      </c>
      <c r="J24" s="28">
        <f>+G24+I24</f>
        <v>0</v>
      </c>
      <c r="K24" s="29"/>
      <c r="L24" s="28">
        <v>0</v>
      </c>
      <c r="M24" s="28">
        <v>86.53</v>
      </c>
      <c r="N24" s="28">
        <f>+L24+M24</f>
        <v>86.53</v>
      </c>
    </row>
    <row r="25" spans="1:14">
      <c r="B25" s="15" t="s">
        <v>19</v>
      </c>
      <c r="C25" s="12"/>
      <c r="E25" s="13"/>
      <c r="F25" s="13"/>
      <c r="G25" s="28">
        <v>0</v>
      </c>
      <c r="H25" s="28"/>
      <c r="I25" s="28">
        <v>0</v>
      </c>
      <c r="J25" s="28">
        <f t="shared" si="0"/>
        <v>0</v>
      </c>
      <c r="K25" s="29"/>
      <c r="L25" s="28">
        <v>0</v>
      </c>
      <c r="M25" s="28">
        <v>126.01</v>
      </c>
      <c r="N25" s="28">
        <f t="shared" si="1"/>
        <v>126.01</v>
      </c>
    </row>
    <row r="26" spans="1:14">
      <c r="G26" s="29"/>
      <c r="H26" s="29"/>
      <c r="I26" s="29"/>
      <c r="J26" s="29"/>
      <c r="K26" s="29"/>
      <c r="L26" s="29"/>
      <c r="M26" s="29"/>
      <c r="N26" s="29"/>
    </row>
    <row r="27" spans="1:14">
      <c r="A27" s="16" t="s">
        <v>9</v>
      </c>
      <c r="B27" s="16"/>
      <c r="C27" s="17"/>
      <c r="D27" s="16"/>
      <c r="E27" s="9"/>
      <c r="F27" s="18"/>
      <c r="G27" s="30">
        <v>210.46</v>
      </c>
      <c r="H27" s="41" t="s">
        <v>20</v>
      </c>
      <c r="I27" s="31">
        <v>0</v>
      </c>
      <c r="J27" s="30">
        <v>210.46</v>
      </c>
      <c r="K27" s="29"/>
      <c r="L27" s="30">
        <v>146.81</v>
      </c>
      <c r="M27" s="30">
        <v>0</v>
      </c>
      <c r="N27" s="30">
        <v>146.81</v>
      </c>
    </row>
    <row r="28" spans="1:14" ht="6.75" customHeight="1">
      <c r="A28" s="6"/>
      <c r="B28" s="6"/>
      <c r="C28" s="6"/>
      <c r="D28" s="6"/>
      <c r="E28" s="6"/>
      <c r="F28" s="6"/>
      <c r="G28" s="32"/>
      <c r="H28" s="32"/>
      <c r="I28" s="32"/>
      <c r="J28" s="32"/>
      <c r="K28" s="29"/>
      <c r="L28" s="32"/>
      <c r="M28" s="32"/>
      <c r="N28" s="32"/>
    </row>
    <row r="29" spans="1:14" ht="1" customHeight="1">
      <c r="C29" s="12"/>
      <c r="F29" s="3"/>
      <c r="G29" s="29"/>
      <c r="H29" s="29"/>
      <c r="I29" s="28"/>
      <c r="J29" s="33"/>
      <c r="K29" s="29"/>
      <c r="L29" s="29"/>
      <c r="M29" s="28"/>
      <c r="N29" s="33"/>
    </row>
    <row r="30" spans="1:14" s="1" customFormat="1">
      <c r="A30" s="19" t="s">
        <v>15</v>
      </c>
      <c r="B30" s="19"/>
      <c r="C30" s="20"/>
      <c r="D30" s="19"/>
      <c r="E30" s="19"/>
      <c r="F30" s="20"/>
      <c r="G30" s="23">
        <f>G16+G27</f>
        <v>3489.46</v>
      </c>
      <c r="H30" s="23"/>
      <c r="I30" s="23">
        <f>+I27+I14</f>
        <v>4204.24</v>
      </c>
      <c r="J30" s="23">
        <f>+J27+J14</f>
        <v>7693.7</v>
      </c>
      <c r="K30" s="25"/>
      <c r="L30" s="23">
        <v>2155.61</v>
      </c>
      <c r="M30" s="23">
        <f>+M27+M14</f>
        <v>6116.21</v>
      </c>
      <c r="N30" s="23">
        <f>+N27+N14</f>
        <v>8271.82</v>
      </c>
    </row>
    <row r="31" spans="1:14" s="1" customFormat="1" ht="6" customHeight="1">
      <c r="C31" s="12"/>
      <c r="E31" s="16"/>
      <c r="F31" s="12"/>
      <c r="G31" s="17"/>
      <c r="H31" s="17"/>
      <c r="I31" s="17"/>
      <c r="J31" s="17"/>
      <c r="L31" s="17"/>
      <c r="M31" s="17"/>
      <c r="N31" s="17"/>
    </row>
    <row r="32" spans="1:14" ht="12" customHeight="1">
      <c r="A32" s="37" t="s">
        <v>16</v>
      </c>
      <c r="B32" s="38"/>
      <c r="C32" s="38"/>
      <c r="D32" s="38"/>
      <c r="E32" s="38"/>
      <c r="F32" s="38"/>
      <c r="G32" s="39"/>
      <c r="H32" s="39"/>
      <c r="I32" s="38"/>
      <c r="J32" s="39"/>
      <c r="K32" s="38"/>
      <c r="L32" s="39"/>
      <c r="N32" s="3"/>
    </row>
    <row r="33" spans="1:14" ht="12" customHeight="1">
      <c r="A33" s="38" t="s">
        <v>10</v>
      </c>
      <c r="B33" s="38"/>
      <c r="C33" s="38"/>
      <c r="D33" s="38"/>
      <c r="E33" s="38"/>
      <c r="F33" s="38"/>
      <c r="G33" s="39"/>
      <c r="H33" s="39"/>
      <c r="I33" s="38"/>
      <c r="J33" s="39"/>
      <c r="K33" s="38"/>
      <c r="L33" s="39"/>
      <c r="N33" s="3"/>
    </row>
    <row r="34" spans="1:14" ht="12" customHeight="1">
      <c r="A34" s="38" t="s">
        <v>22</v>
      </c>
      <c r="B34" s="38"/>
      <c r="C34" s="38"/>
      <c r="D34" s="38"/>
      <c r="E34" s="38"/>
      <c r="F34" s="38"/>
      <c r="G34" s="39"/>
      <c r="H34" s="39"/>
      <c r="I34" s="38"/>
      <c r="J34" s="39"/>
      <c r="K34" s="38"/>
      <c r="L34" s="39"/>
      <c r="N34" s="3"/>
    </row>
    <row r="35" spans="1:14" ht="23" customHeight="1">
      <c r="A35" s="43" t="s">
        <v>23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ht="23" customHeight="1">
      <c r="A36" s="43" t="s">
        <v>24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23" customHeight="1">
      <c r="A37" s="43" t="s">
        <v>25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ht="12" customHeight="1">
      <c r="A38" s="38" t="s">
        <v>21</v>
      </c>
      <c r="B38" s="38"/>
      <c r="C38" s="38"/>
      <c r="D38" s="38"/>
      <c r="E38" s="38"/>
      <c r="F38" s="38"/>
      <c r="G38" s="39"/>
      <c r="H38" s="39"/>
      <c r="I38" s="38"/>
      <c r="J38" s="39"/>
      <c r="K38" s="38"/>
      <c r="L38" s="39"/>
      <c r="N38" s="3"/>
    </row>
    <row r="39" spans="1:14">
      <c r="G39" s="3"/>
      <c r="H39" s="3"/>
      <c r="J39" s="3"/>
      <c r="L39" s="3"/>
      <c r="N39" s="3"/>
    </row>
    <row r="41" spans="1:14">
      <c r="A41" s="21" t="s">
        <v>12</v>
      </c>
    </row>
  </sheetData>
  <mergeCells count="8">
    <mergeCell ref="A6:C6"/>
    <mergeCell ref="A37:N37"/>
    <mergeCell ref="L10:N10"/>
    <mergeCell ref="L11:N11"/>
    <mergeCell ref="G10:J10"/>
    <mergeCell ref="G11:J11"/>
    <mergeCell ref="A36:N36"/>
    <mergeCell ref="A35:N35"/>
  </mergeCells>
  <hyperlinks>
    <hyperlink ref="A6" r:id="rId1" display="www.adb.org\ar2012"/>
  </hyperlinks>
  <printOptions horizontalCentered="1"/>
  <pageMargins left="0.5" right="0.5" top="0.5" bottom="0.3" header="0.3" footer="0.3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 cofin arrangments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Direct Value-Added Cofinancing Arrangements, 2011–2012</dc:title>
  <dc:subject>ADB Annual Report 2012</dc:subject>
  <dc:creator>Asian Development Bank</dc:creator>
  <cp:keywords>asian development bank, adb, adb annual report 2012, asian development bank annual report 2012, cofinancing, direct value-added</cp:keywords>
  <dc:description/>
  <cp:lastModifiedBy>Angelo Jacinto</cp:lastModifiedBy>
  <cp:lastPrinted>2013-03-22T05:48:19Z</cp:lastPrinted>
  <dcterms:created xsi:type="dcterms:W3CDTF">2013-01-07T02:15:48Z</dcterms:created>
  <dcterms:modified xsi:type="dcterms:W3CDTF">2013-04-17T08:24:45Z</dcterms:modified>
  <cp:category/>
</cp:coreProperties>
</file>