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240" yWindow="20" windowWidth="20000" windowHeight="82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G12" i="1"/>
  <c r="G13" i="1"/>
  <c r="G14" i="1"/>
  <c r="G16" i="1"/>
  <c r="G20" i="1"/>
  <c r="G21" i="1"/>
  <c r="G22" i="1"/>
  <c r="G24" i="1"/>
  <c r="G25" i="1"/>
  <c r="C25" i="1"/>
  <c r="D24" i="1"/>
  <c r="D12" i="1"/>
  <c r="D19" i="1"/>
  <c r="D17" i="1"/>
  <c r="D15" i="1"/>
  <c r="D13" i="1"/>
  <c r="D20" i="1"/>
  <c r="D18" i="1"/>
  <c r="D16" i="1"/>
  <c r="D14" i="1"/>
  <c r="D25" i="1"/>
</calcChain>
</file>

<file path=xl/sharedStrings.xml><?xml version="1.0" encoding="utf-8"?>
<sst xmlns="http://schemas.openxmlformats.org/spreadsheetml/2006/main" count="33" uniqueCount="24">
  <si>
    <t>$ Million</t>
  </si>
  <si>
    <t>%</t>
  </si>
  <si>
    <t>India</t>
  </si>
  <si>
    <t>Uzbekistan</t>
  </si>
  <si>
    <t>Thailand</t>
  </si>
  <si>
    <t>Bangladesh</t>
  </si>
  <si>
    <t>Philippines</t>
  </si>
  <si>
    <t>Sri Lanka</t>
  </si>
  <si>
    <t>Kyrgyz Republic</t>
  </si>
  <si>
    <t>Regional</t>
  </si>
  <si>
    <t>TOTAL</t>
  </si>
  <si>
    <t>Indonesia</t>
  </si>
  <si>
    <t>Pakistan</t>
  </si>
  <si>
    <t>Armenia</t>
  </si>
  <si>
    <t>-</t>
  </si>
  <si>
    <t>Note: Totals may not add up because of rounding.</t>
  </si>
  <si>
    <t>Country</t>
  </si>
  <si>
    <t>- = nil.</t>
  </si>
  <si>
    <r>
      <t>Nonsovereign Approvals by Top Countries, 2011–2012</t>
    </r>
    <r>
      <rPr>
        <vertAlign val="superscript"/>
        <sz val="11"/>
        <color rgb="FF00A7E1"/>
        <rFont val="Arial"/>
        <family val="2"/>
      </rPr>
      <t>a</t>
    </r>
  </si>
  <si>
    <t>a</t>
  </si>
  <si>
    <t>Includes loans, equity investments, guarantees, B loans, Supply Chain Finance, investment in debt securities, and local currency complementary loans.</t>
  </si>
  <si>
    <t>China, People’s Republic of</t>
  </si>
  <si>
    <t>Lao People’s Democratic Republic</t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</si>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</sst>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A7E1"/>
      <name val="Arial"/>
      <family val="2"/>
    </font>
    <font>
      <vertAlign val="superscript"/>
      <sz val="11"/>
      <color rgb="FF00A7E1"/>
      <name val="Arial"/>
      <family val="2"/>
    </font>
    <font>
      <sz val="7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3" fontId="2" fillId="0" borderId="0" xfId="1" applyFont="1" applyBorder="1"/>
    <xf numFmtId="164" fontId="2" fillId="0" borderId="0" xfId="1" applyNumberFormat="1" applyFont="1" applyBorder="1"/>
    <xf numFmtId="43" fontId="4" fillId="0" borderId="0" xfId="0" applyNumberFormat="1" applyFont="1"/>
    <xf numFmtId="0" fontId="4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6" fillId="0" borderId="3" xfId="1" applyFont="1" applyBorder="1"/>
    <xf numFmtId="0" fontId="7" fillId="0" borderId="2" xfId="0" applyFont="1" applyBorder="1"/>
    <xf numFmtId="43" fontId="7" fillId="0" borderId="2" xfId="1" applyFont="1" applyBorder="1"/>
    <xf numFmtId="0" fontId="7" fillId="0" borderId="1" xfId="0" applyFont="1" applyBorder="1"/>
    <xf numFmtId="1" fontId="6" fillId="0" borderId="0" xfId="0" applyNumberFormat="1" applyFont="1" applyAlignment="1">
      <alignment horizontal="right" indent="3"/>
    </xf>
    <xf numFmtId="1" fontId="7" fillId="0" borderId="2" xfId="1" applyNumberFormat="1" applyFont="1" applyBorder="1" applyAlignment="1">
      <alignment horizontal="right" indent="3"/>
    </xf>
    <xf numFmtId="0" fontId="7" fillId="0" borderId="2" xfId="1" applyNumberFormat="1" applyFont="1" applyBorder="1" applyAlignment="1">
      <alignment horizontal="right" indent="3"/>
    </xf>
    <xf numFmtId="0" fontId="4" fillId="0" borderId="0" xfId="0" applyFont="1" applyFill="1" applyBorder="1" applyAlignment="1">
      <alignment vertical="top"/>
    </xf>
    <xf numFmtId="0" fontId="8" fillId="0" borderId="0" xfId="0" applyFont="1"/>
    <xf numFmtId="0" fontId="10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 applyAlignment="1">
      <alignment vertical="top"/>
    </xf>
    <xf numFmtId="0" fontId="8" fillId="0" borderId="0" xfId="0" applyFont="1"/>
    <xf numFmtId="0" fontId="6" fillId="0" borderId="0" xfId="0" applyFont="1"/>
    <xf numFmtId="0" fontId="4" fillId="0" borderId="0" xfId="0" quotePrefix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6" fillId="0" borderId="3" xfId="0" applyFont="1" applyBorder="1"/>
    <xf numFmtId="0" fontId="7" fillId="0" borderId="2" xfId="0" applyFont="1" applyBorder="1"/>
    <xf numFmtId="0" fontId="12" fillId="0" borderId="0" xfId="2" applyFont="1"/>
    <xf numFmtId="0" fontId="8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1" xfId="0" applyFont="1" applyBorder="1"/>
    <xf numFmtId="0" fontId="6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A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24844</xdr:colOff>
      <xdr:row>0</xdr:row>
      <xdr:rowOff>24849</xdr:rowOff>
    </xdr:from>
    <xdr:to>
      <xdr:col>1</xdr:col>
      <xdr:colOff>358930</xdr:colOff>
      <xdr:row>4</xdr:row>
      <xdr:rowOff>9766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4" y="24849"/>
          <a:ext cx="433477" cy="5812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406413</xdr:colOff>
      <xdr:row>0</xdr:row>
      <xdr:rowOff>24850</xdr:rowOff>
    </xdr:from>
    <xdr:to>
      <xdr:col>6</xdr:col>
      <xdr:colOff>588065</xdr:colOff>
      <xdr:row>4</xdr:row>
      <xdr:rowOff>99392</xdr:rowOff>
    </xdr:to>
    <xdr:sp macro="" textlink="">
      <xdr:nvSpPr>
        <xdr:cNvPr id="5" name="TextBox 4"/>
        <xdr:cNvSpPr txBox="1"/>
      </xdr:nvSpPr>
      <xdr:spPr>
        <a:xfrm>
          <a:off x="505804" y="24850"/>
          <a:ext cx="5416261" cy="670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nonsovereign, approvals, loans, countries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30" zoomScaleNormal="130" zoomScalePageLayoutView="130" workbookViewId="0">
      <selection activeCell="A8" sqref="A8"/>
    </sheetView>
  </sheetViews>
  <sheetFormatPr baseColWidth="10" defaultColWidth="9.1640625" defaultRowHeight="13" x14ac:dyDescent="0"/>
  <cols>
    <col min="1" max="1" width="1.5" style="2" customWidth="1"/>
    <col min="2" max="2" width="41.6640625" style="2" customWidth="1"/>
    <col min="3" max="3" width="10.5" style="2" bestFit="1" customWidth="1"/>
    <col min="4" max="4" width="10.33203125" style="2" customWidth="1"/>
    <col min="5" max="5" width="5.5" style="2" customWidth="1"/>
    <col min="6" max="6" width="10.5" style="2" bestFit="1" customWidth="1"/>
    <col min="7" max="7" width="10.33203125" style="2" bestFit="1" customWidth="1"/>
    <col min="8" max="16384" width="9.1640625" style="2"/>
  </cols>
  <sheetData>
    <row r="1" spans="1:7" ht="12" customHeight="1"/>
    <row r="2" spans="1:7" ht="12" customHeight="1"/>
    <row r="3" spans="1:7" ht="12" customHeight="1"/>
    <row r="4" spans="1:7" ht="12" customHeight="1"/>
    <row r="5" spans="1:7" ht="12" customHeight="1"/>
    <row r="6" spans="1:7" ht="12" customHeight="1">
      <c r="A6" s="32" t="s">
        <v>23</v>
      </c>
      <c r="B6" s="32"/>
    </row>
    <row r="7" spans="1:7" ht="12" customHeight="1">
      <c r="A7" s="33"/>
      <c r="B7" s="33"/>
      <c r="C7" s="33"/>
      <c r="D7" s="33"/>
      <c r="E7" s="33"/>
      <c r="F7" s="33"/>
      <c r="G7" s="33"/>
    </row>
    <row r="8" spans="1:7" ht="14">
      <c r="A8" s="25" t="s">
        <v>18</v>
      </c>
      <c r="B8" s="21"/>
      <c r="G8" s="22"/>
    </row>
    <row r="9" spans="1:7" ht="10" customHeight="1">
      <c r="B9" s="1"/>
    </row>
    <row r="10" spans="1:7">
      <c r="A10" s="23"/>
      <c r="B10" s="8"/>
      <c r="C10" s="34">
        <v>2011</v>
      </c>
      <c r="D10" s="34"/>
      <c r="E10" s="16"/>
      <c r="F10" s="34">
        <v>2012</v>
      </c>
      <c r="G10" s="34"/>
    </row>
    <row r="11" spans="1:7" ht="15" customHeight="1">
      <c r="A11" s="35" t="s">
        <v>16</v>
      </c>
      <c r="B11" s="35"/>
      <c r="C11" s="10" t="s">
        <v>0</v>
      </c>
      <c r="D11" s="10" t="s">
        <v>1</v>
      </c>
      <c r="E11" s="9"/>
      <c r="F11" s="10" t="s">
        <v>0</v>
      </c>
      <c r="G11" s="10" t="s">
        <v>1</v>
      </c>
    </row>
    <row r="12" spans="1:7" ht="15" customHeight="1">
      <c r="A12" s="36" t="s">
        <v>21</v>
      </c>
      <c r="B12" s="36"/>
      <c r="C12" s="12">
        <v>225</v>
      </c>
      <c r="D12" s="17">
        <f>C12/$C$25*100</f>
        <v>9.7588056956727289</v>
      </c>
      <c r="E12" s="11"/>
      <c r="F12" s="12">
        <v>539</v>
      </c>
      <c r="G12" s="17">
        <f>F12/$F$25*100</f>
        <v>26.410693635953823</v>
      </c>
    </row>
    <row r="13" spans="1:7" ht="15" customHeight="1">
      <c r="A13" s="26" t="s">
        <v>2</v>
      </c>
      <c r="B13" s="26"/>
      <c r="C13" s="12">
        <v>718</v>
      </c>
      <c r="D13" s="17">
        <f t="shared" ref="D13:D20" si="0">C13/$C$25*100</f>
        <v>31.141433286635639</v>
      </c>
      <c r="E13" s="11"/>
      <c r="F13" s="12">
        <v>466</v>
      </c>
      <c r="G13" s="17">
        <f>F13/$F$25*100</f>
        <v>22.833735128672508</v>
      </c>
    </row>
    <row r="14" spans="1:7" ht="15" customHeight="1">
      <c r="A14" s="26" t="s">
        <v>3</v>
      </c>
      <c r="B14" s="26"/>
      <c r="C14" s="12">
        <v>300</v>
      </c>
      <c r="D14" s="17">
        <f t="shared" si="0"/>
        <v>13.011740927563636</v>
      </c>
      <c r="E14" s="11"/>
      <c r="F14" s="12">
        <v>406</v>
      </c>
      <c r="G14" s="17">
        <f>F14/$F$25*100</f>
        <v>19.893769232276906</v>
      </c>
    </row>
    <row r="15" spans="1:7" ht="15" customHeight="1">
      <c r="A15" s="37" t="s">
        <v>22</v>
      </c>
      <c r="B15" s="37"/>
      <c r="C15" s="12">
        <v>350</v>
      </c>
      <c r="D15" s="17">
        <f t="shared" si="0"/>
        <v>15.18036441549091</v>
      </c>
      <c r="E15" s="11"/>
      <c r="F15" s="12">
        <v>0</v>
      </c>
      <c r="G15" s="17" t="s">
        <v>14</v>
      </c>
    </row>
    <row r="16" spans="1:7" ht="15" customHeight="1">
      <c r="A16" s="26" t="s">
        <v>4</v>
      </c>
      <c r="B16" s="26"/>
      <c r="C16" s="12">
        <v>170</v>
      </c>
      <c r="D16" s="17">
        <f t="shared" si="0"/>
        <v>7.3733198589527271</v>
      </c>
      <c r="E16" s="11"/>
      <c r="F16" s="12">
        <v>214.74</v>
      </c>
      <c r="G16" s="17">
        <f>F16/$F$25*100</f>
        <v>10.522137943199859</v>
      </c>
    </row>
    <row r="17" spans="1:7" ht="15" customHeight="1">
      <c r="A17" s="26" t="s">
        <v>11</v>
      </c>
      <c r="B17" s="26"/>
      <c r="C17" s="12">
        <v>200</v>
      </c>
      <c r="D17" s="17">
        <f t="shared" si="0"/>
        <v>8.674493951709092</v>
      </c>
      <c r="E17" s="11"/>
      <c r="F17" s="12">
        <v>0</v>
      </c>
      <c r="G17" s="17" t="s">
        <v>14</v>
      </c>
    </row>
    <row r="18" spans="1:7" ht="15" customHeight="1">
      <c r="A18" s="26" t="s">
        <v>12</v>
      </c>
      <c r="B18" s="26"/>
      <c r="C18" s="12">
        <v>163.61000000000001</v>
      </c>
      <c r="D18" s="17">
        <f t="shared" si="0"/>
        <v>7.0961697771956223</v>
      </c>
      <c r="E18" s="11"/>
      <c r="F18" s="12">
        <v>0</v>
      </c>
      <c r="G18" s="17" t="s">
        <v>14</v>
      </c>
    </row>
    <row r="19" spans="1:7" ht="15" customHeight="1">
      <c r="A19" s="26" t="s">
        <v>13</v>
      </c>
      <c r="B19" s="26"/>
      <c r="C19" s="12">
        <v>65</v>
      </c>
      <c r="D19" s="17">
        <f t="shared" si="0"/>
        <v>2.819210534305455</v>
      </c>
      <c r="E19" s="11"/>
      <c r="F19" s="12">
        <v>0</v>
      </c>
      <c r="G19" s="17" t="s">
        <v>14</v>
      </c>
    </row>
    <row r="20" spans="1:7" ht="15" customHeight="1">
      <c r="A20" s="26" t="s">
        <v>5</v>
      </c>
      <c r="B20" s="26"/>
      <c r="C20" s="12">
        <v>30</v>
      </c>
      <c r="D20" s="17">
        <f t="shared" si="0"/>
        <v>1.3011740927563638</v>
      </c>
      <c r="E20" s="11"/>
      <c r="F20" s="12">
        <v>25.1</v>
      </c>
      <c r="G20" s="17">
        <f>F20/$F$25*100</f>
        <v>1.2298857333254936</v>
      </c>
    </row>
    <row r="21" spans="1:7" ht="15" customHeight="1">
      <c r="A21" s="26" t="s">
        <v>6</v>
      </c>
      <c r="B21" s="26"/>
      <c r="C21" s="12">
        <v>0</v>
      </c>
      <c r="D21" s="17" t="s">
        <v>14</v>
      </c>
      <c r="E21" s="11"/>
      <c r="F21" s="12">
        <v>25</v>
      </c>
      <c r="G21" s="17">
        <f>F21/$F$25*100</f>
        <v>1.2249857901648342</v>
      </c>
    </row>
    <row r="22" spans="1:7" ht="15" customHeight="1">
      <c r="A22" s="26" t="s">
        <v>7</v>
      </c>
      <c r="B22" s="26"/>
      <c r="C22" s="12">
        <v>0</v>
      </c>
      <c r="D22" s="17" t="s">
        <v>14</v>
      </c>
      <c r="E22" s="11"/>
      <c r="F22" s="12">
        <v>15</v>
      </c>
      <c r="G22" s="17">
        <f>F22/$F$25*100</f>
        <v>0.73499147409890042</v>
      </c>
    </row>
    <row r="23" spans="1:7" ht="15" customHeight="1">
      <c r="A23" s="26" t="s">
        <v>8</v>
      </c>
      <c r="B23" s="26"/>
      <c r="C23" s="12">
        <v>0</v>
      </c>
      <c r="D23" s="17" t="s">
        <v>14</v>
      </c>
      <c r="E23" s="11"/>
      <c r="F23" s="12">
        <v>10</v>
      </c>
      <c r="G23" s="17" t="s">
        <v>14</v>
      </c>
    </row>
    <row r="24" spans="1:7" ht="15" customHeight="1">
      <c r="A24" s="30" t="s">
        <v>9</v>
      </c>
      <c r="B24" s="30"/>
      <c r="C24" s="13">
        <v>84</v>
      </c>
      <c r="D24" s="17">
        <f t="shared" ref="D24" si="1">C24/$C$25*100</f>
        <v>3.6432874597178184</v>
      </c>
      <c r="E24" s="9"/>
      <c r="F24" s="13">
        <v>340</v>
      </c>
      <c r="G24" s="17">
        <f>F24/$F$25*100</f>
        <v>16.659806746241745</v>
      </c>
    </row>
    <row r="25" spans="1:7" ht="15" customHeight="1">
      <c r="A25" s="31" t="s">
        <v>10</v>
      </c>
      <c r="B25" s="31"/>
      <c r="C25" s="15">
        <f>SUM(C12:C24)</f>
        <v>2305.61</v>
      </c>
      <c r="D25" s="19">
        <f>SUM(D12:D24)</f>
        <v>100</v>
      </c>
      <c r="E25" s="14"/>
      <c r="F25" s="15">
        <f>SUM(F12:F24)</f>
        <v>2040.84</v>
      </c>
      <c r="G25" s="18">
        <f>SUM(G12:G24)</f>
        <v>99.510005683934068</v>
      </c>
    </row>
    <row r="26" spans="1:7" ht="6" customHeight="1">
      <c r="B26" s="3"/>
      <c r="C26" s="4"/>
      <c r="D26" s="5"/>
      <c r="E26" s="3"/>
      <c r="F26" s="4"/>
      <c r="G26" s="5"/>
    </row>
    <row r="27" spans="1:7" ht="12" customHeight="1">
      <c r="A27" s="27" t="s">
        <v>17</v>
      </c>
      <c r="B27" s="27"/>
      <c r="C27" s="6"/>
      <c r="D27" s="7"/>
      <c r="E27" s="7"/>
      <c r="F27" s="7"/>
      <c r="G27" s="7"/>
    </row>
    <row r="28" spans="1:7" ht="12" customHeight="1">
      <c r="A28" s="28" t="s">
        <v>15</v>
      </c>
      <c r="B28" s="28"/>
      <c r="C28" s="7"/>
      <c r="D28" s="7"/>
      <c r="E28" s="7"/>
      <c r="F28" s="7"/>
      <c r="G28" s="7"/>
    </row>
    <row r="29" spans="1:7" ht="24" customHeight="1">
      <c r="A29" s="24" t="s">
        <v>19</v>
      </c>
      <c r="B29" s="29" t="s">
        <v>20</v>
      </c>
      <c r="C29" s="29"/>
      <c r="D29" s="29"/>
      <c r="E29" s="29"/>
      <c r="F29" s="29"/>
      <c r="G29" s="29"/>
    </row>
    <row r="30" spans="1:7">
      <c r="B30" s="20"/>
      <c r="C30" s="7"/>
      <c r="D30" s="7"/>
      <c r="E30" s="7"/>
      <c r="F30" s="7"/>
      <c r="G30" s="7"/>
    </row>
  </sheetData>
  <mergeCells count="22">
    <mergeCell ref="A6:B6"/>
    <mergeCell ref="A18:B18"/>
    <mergeCell ref="A19:B19"/>
    <mergeCell ref="A20:B20"/>
    <mergeCell ref="A21:B21"/>
    <mergeCell ref="A7:G7"/>
    <mergeCell ref="C10:D10"/>
    <mergeCell ref="F10:G10"/>
    <mergeCell ref="A11:B11"/>
    <mergeCell ref="A12:B12"/>
    <mergeCell ref="A13:B13"/>
    <mergeCell ref="A14:B14"/>
    <mergeCell ref="A15:B15"/>
    <mergeCell ref="A16:B16"/>
    <mergeCell ref="A17:B17"/>
    <mergeCell ref="A22:B22"/>
    <mergeCell ref="A23:B23"/>
    <mergeCell ref="A27:B27"/>
    <mergeCell ref="A28:B28"/>
    <mergeCell ref="B29:G29"/>
    <mergeCell ref="A24:B24"/>
    <mergeCell ref="A25:B25"/>
  </mergeCells>
  <hyperlinks>
    <hyperlink ref="A6" r:id="rId1" display="www.adb.org\ar2012"/>
  </hyperlinks>
  <printOptions horizontalCentered="1"/>
  <pageMargins left="0.5" right="0.5" top="0.5" bottom="0.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Nonsovereign Approvals by Top Countries, 2011–2012</dc:title>
  <dc:subject>ADB Annual Report 2012</dc:subject>
  <dc:creator>Asian Development Bank</dc:creator>
  <cp:keywords>asian development bank, adb, adb annual report 2012, asian development bank annual report 2012, nonsovereign, approvals, loans, countries</cp:keywords>
  <dc:description/>
  <cp:lastModifiedBy>Angelo Jacinto</cp:lastModifiedBy>
  <cp:lastPrinted>2013-04-01T06:56:23Z</cp:lastPrinted>
  <dcterms:created xsi:type="dcterms:W3CDTF">2013-01-03T03:15:32Z</dcterms:created>
  <dcterms:modified xsi:type="dcterms:W3CDTF">2013-04-17T08:10:58Z</dcterms:modified>
  <cp:category/>
</cp:coreProperties>
</file>