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asiandevbank.sharepoint.com/teams/org_sdiu/Shared Documents/Key Indicators 2021/24_KI 1999 to KI 2020/KI 2013/2-Edited Excel Files/Economy Tables/"/>
    </mc:Choice>
  </mc:AlternateContent>
  <xr:revisionPtr revIDLastSave="0" documentId="13_ncr:1_{E3D24348-C9AD-43E7-B68D-E47C437B28FF}" xr6:coauthVersionLast="47" xr6:coauthVersionMax="47" xr10:uidLastSave="{00000000-0000-0000-0000-000000000000}"/>
  <bookViews>
    <workbookView xWindow="-120" yWindow="-120" windowWidth="29040" windowHeight="15840" xr2:uid="{00000000-000D-0000-FFFF-FFFF00000000}"/>
  </bookViews>
  <sheets>
    <sheet name="KI 2013" sheetId="9" r:id="rId1"/>
    <sheet name="KI_INVALID_WORKSHEET" sheetId="4" state="hidden" r:id="rId2"/>
    <sheet name="KI_DBFORMAT" sheetId="5" state="hidden" r:id="rId3"/>
  </sheets>
  <definedNames>
    <definedName name="_xlnm.Print_Area" localSheetId="0">'KI 2013'!$A$1:$S$402</definedName>
    <definedName name="_xlnm.Print_Titles" localSheetId="0">'KI 2013'!$1:$7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1" i="5" l="1"/>
</calcChain>
</file>

<file path=xl/sharedStrings.xml><?xml version="1.0" encoding="utf-8"?>
<sst xmlns="http://schemas.openxmlformats.org/spreadsheetml/2006/main" count="908" uniqueCount="441">
  <si>
    <t>Labor Force</t>
  </si>
  <si>
    <t>Employed</t>
  </si>
  <si>
    <t>Agriculture</t>
  </si>
  <si>
    <t>Unemployed</t>
  </si>
  <si>
    <t>Mining</t>
  </si>
  <si>
    <t>Manufacturing</t>
  </si>
  <si>
    <t>Net factor income from abroad</t>
  </si>
  <si>
    <t xml:space="preserve">     Agriculture</t>
  </si>
  <si>
    <t xml:space="preserve">     Industry</t>
  </si>
  <si>
    <t xml:space="preserve">     Services</t>
  </si>
  <si>
    <t xml:space="preserve">     Private consumption</t>
  </si>
  <si>
    <t xml:space="preserve">     Government consumption</t>
  </si>
  <si>
    <t xml:space="preserve">     Exports of goods and services</t>
  </si>
  <si>
    <t xml:space="preserve">     Statistical discrepancy</t>
  </si>
  <si>
    <t>Taxes less subsidies on production and imports</t>
  </si>
  <si>
    <t xml:space="preserve">     Increase in stocks</t>
  </si>
  <si>
    <t xml:space="preserve">     Less: Imports of goods and services</t>
  </si>
  <si>
    <t>Gross national saving</t>
  </si>
  <si>
    <t xml:space="preserve">     Gross domestic saving</t>
  </si>
  <si>
    <t xml:space="preserve">     Production</t>
  </si>
  <si>
    <t xml:space="preserve">     Imports</t>
  </si>
  <si>
    <t xml:space="preserve">     Consumption</t>
  </si>
  <si>
    <t xml:space="preserve">     Exports</t>
  </si>
  <si>
    <t xml:space="preserve">     Gasoline, premium</t>
  </si>
  <si>
    <t xml:space="preserve">     Diesel</t>
  </si>
  <si>
    <t>Money supply (M1)</t>
  </si>
  <si>
    <t>Money supply (M3)</t>
  </si>
  <si>
    <t xml:space="preserve">     Foreign assets (net)</t>
  </si>
  <si>
    <t xml:space="preserve">     Domestic credit</t>
  </si>
  <si>
    <t xml:space="preserve">          Claims on private sector</t>
  </si>
  <si>
    <t>Demand deposits</t>
  </si>
  <si>
    <t>Time deposits</t>
  </si>
  <si>
    <t>Savings deposits</t>
  </si>
  <si>
    <t>On loans and discounts</t>
  </si>
  <si>
    <t>Central Government</t>
  </si>
  <si>
    <t>Total revenue and grants</t>
  </si>
  <si>
    <t>Total revenue</t>
  </si>
  <si>
    <t>Total expenditure and net lending</t>
  </si>
  <si>
    <t>Total expenditure</t>
  </si>
  <si>
    <t>Current surplus/deficit</t>
  </si>
  <si>
    <t>Capital account surplus/deficit</t>
  </si>
  <si>
    <t>Financing</t>
  </si>
  <si>
    <t>Total</t>
  </si>
  <si>
    <t>Education</t>
  </si>
  <si>
    <t>Health</t>
  </si>
  <si>
    <t>Social security and welfare</t>
  </si>
  <si>
    <t>Housing and community amenities</t>
  </si>
  <si>
    <t>Economic services</t>
  </si>
  <si>
    <t>Exports, fob</t>
  </si>
  <si>
    <t>Imports, cif</t>
  </si>
  <si>
    <t xml:space="preserve">     Trade balance</t>
  </si>
  <si>
    <t>Current account</t>
  </si>
  <si>
    <t>Services and income</t>
  </si>
  <si>
    <t xml:space="preserve">     Credit</t>
  </si>
  <si>
    <t xml:space="preserve">     Debit</t>
  </si>
  <si>
    <t xml:space="preserve">     Direct investment</t>
  </si>
  <si>
    <t>Net errors and omissions</t>
  </si>
  <si>
    <t>Overall balance</t>
  </si>
  <si>
    <t>Reserves and related items</t>
  </si>
  <si>
    <t xml:space="preserve">     Gold, national valuation</t>
  </si>
  <si>
    <t xml:space="preserve">     Foreign exchange</t>
  </si>
  <si>
    <t xml:space="preserve">     Reserve position in the Fund</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</si>
  <si>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</si>
  <si>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</si>
  <si>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</si>
  <si>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</si>
  <si>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</si>
  <si>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</si>
  <si>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</si>
  <si>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</si>
  <si>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</si>
  <si>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</si>
  <si>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</si>
  <si>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</si>
  <si>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</si>
  <si>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</si>
  <si>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</si>
  <si>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</si>
  <si>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</si>
  <si>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</si>
  <si>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</si>
  <si>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</si>
  <si>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</si>
  <si>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</si>
  <si>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</si>
  <si>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</si>
  <si>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</si>
  <si>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</si>
  <si>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</si>
  <si>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</si>
  <si>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</si>
  <si>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</si>
  <si>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</si>
  <si>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</si>
  <si>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</si>
  <si>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</si>
  <si>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</si>
  <si>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</si>
  <si>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</si>
  <si>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</si>
  <si>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</si>
  <si>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</si>
  <si>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</si>
  <si>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</si>
  <si>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</si>
  <si>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</si>
  <si>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</si>
  <si>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</si>
  <si>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</si>
  <si>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</si>
  <si>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</si>
  <si>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</si>
  <si>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</si>
  <si>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</si>
  <si>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</si>
  <si>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</si>
  <si>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</si>
  <si>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</si>
  <si>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Exports, total</t>
  </si>
  <si>
    <t xml:space="preserve">     2. United Arab Emirates</t>
  </si>
  <si>
    <t xml:space="preserve">     4. Singapore</t>
  </si>
  <si>
    <t xml:space="preserve">     5. Hong Kong, China</t>
  </si>
  <si>
    <t>Imports, total</t>
  </si>
  <si>
    <t xml:space="preserve">     2. United States</t>
  </si>
  <si>
    <t xml:space="preserve">     3. Saudi Arabia</t>
  </si>
  <si>
    <t xml:space="preserve">     6. Germany</t>
  </si>
  <si>
    <t>Direction of Trade</t>
  </si>
  <si>
    <t>For the fiscal year beginning 1 April.</t>
  </si>
  <si>
    <t>Residual item; defined as government's currency liabilities to the public less banking sector's net nonmonetary liabilities other than time deposits.</t>
  </si>
  <si>
    <t>Includes grants.</t>
  </si>
  <si>
    <t>Represents revenue expenditure.</t>
  </si>
  <si>
    <t>Includes public order and safety.</t>
  </si>
  <si>
    <t>a</t>
  </si>
  <si>
    <t>b</t>
  </si>
  <si>
    <t>c</t>
  </si>
  <si>
    <t>d</t>
  </si>
  <si>
    <t>e</t>
  </si>
  <si>
    <t>f</t>
  </si>
  <si>
    <t>g</t>
  </si>
  <si>
    <t>h</t>
  </si>
  <si>
    <t>i</t>
  </si>
  <si>
    <t>j</t>
  </si>
  <si>
    <t>k</t>
  </si>
  <si>
    <t>l</t>
  </si>
  <si>
    <t>m</t>
  </si>
  <si>
    <t>n</t>
  </si>
  <si>
    <t>o</t>
  </si>
  <si>
    <t>p</t>
  </si>
  <si>
    <t>q</t>
  </si>
  <si>
    <t>r</t>
  </si>
  <si>
    <t>s</t>
  </si>
  <si>
    <t>t</t>
  </si>
  <si>
    <t>u</t>
  </si>
  <si>
    <t>v</t>
  </si>
  <si>
    <t>w</t>
  </si>
  <si>
    <t>x</t>
  </si>
  <si>
    <t>…</t>
  </si>
  <si>
    <t xml:space="preserve">     Male</t>
  </si>
  <si>
    <t xml:space="preserve">     Female</t>
  </si>
  <si>
    <t xml:space="preserve">     Mining</t>
  </si>
  <si>
    <t xml:space="preserve">     Manufacturing</t>
  </si>
  <si>
    <t xml:space="preserve">     Construction</t>
  </si>
  <si>
    <t xml:space="preserve">     Transport and communications</t>
  </si>
  <si>
    <t xml:space="preserve">     Finance</t>
  </si>
  <si>
    <t xml:space="preserve">     Public administration</t>
  </si>
  <si>
    <t xml:space="preserve">     Others</t>
  </si>
  <si>
    <t xml:space="preserve">               Agriculture</t>
  </si>
  <si>
    <t xml:space="preserve">               Industry</t>
  </si>
  <si>
    <t xml:space="preserve">               Services</t>
  </si>
  <si>
    <t xml:space="preserve">               Private consumption</t>
  </si>
  <si>
    <t xml:space="preserve">               Government consumption</t>
  </si>
  <si>
    <t xml:space="preserve">               Exports of goods and services</t>
  </si>
  <si>
    <t xml:space="preserve">               Imports of goods and services</t>
  </si>
  <si>
    <t xml:space="preserve">               GDP</t>
  </si>
  <si>
    <t xml:space="preserve">     Net factor income from abroad</t>
  </si>
  <si>
    <t xml:space="preserve">     Net current transfers from abroad</t>
  </si>
  <si>
    <t xml:space="preserve">               Gross domestic saving</t>
  </si>
  <si>
    <t xml:space="preserve">               Gross national saving</t>
  </si>
  <si>
    <t>Financial account</t>
  </si>
  <si>
    <t>INDIA</t>
  </si>
  <si>
    <t>Asian Development Bank (ADB)</t>
  </si>
  <si>
    <t>www.adb.org/statistics</t>
  </si>
  <si>
    <t xml:space="preserve"> </t>
  </si>
  <si>
    <r>
      <t xml:space="preserve">Population density   </t>
    </r>
    <r>
      <rPr>
        <i/>
        <sz val="10"/>
        <color indexed="8"/>
        <rFont val="Arial"/>
        <family val="2"/>
      </rPr>
      <t>persons per square kilometer</t>
    </r>
  </si>
  <si>
    <r>
      <t xml:space="preserve">Population   </t>
    </r>
    <r>
      <rPr>
        <i/>
        <sz val="10"/>
        <color indexed="8"/>
        <rFont val="Arial"/>
        <family val="2"/>
      </rPr>
      <t>annual change, percent</t>
    </r>
  </si>
  <si>
    <t>At Current Prices</t>
  </si>
  <si>
    <t>GDP by industrial origin at current factor cost</t>
  </si>
  <si>
    <t xml:space="preserve">     Electricity, gas, and water</t>
  </si>
  <si>
    <t>GDP by industrial origin at current market prices</t>
  </si>
  <si>
    <t xml:space="preserve">GNI </t>
  </si>
  <si>
    <r>
      <t xml:space="preserve">               </t>
    </r>
    <r>
      <rPr>
        <b/>
        <i/>
        <sz val="10"/>
        <color indexed="8"/>
        <rFont val="Arial"/>
        <family val="2"/>
      </rPr>
      <t xml:space="preserve">Structure of Output </t>
    </r>
    <r>
      <rPr>
        <b/>
        <sz val="10"/>
        <color indexed="8"/>
        <rFont val="Arial"/>
        <family val="2"/>
      </rPr>
      <t xml:space="preserve">  </t>
    </r>
    <r>
      <rPr>
        <i/>
        <sz val="10"/>
        <color indexed="8"/>
        <rFont val="Arial"/>
        <family val="2"/>
      </rPr>
      <t>percent of GDP at current factor cost</t>
    </r>
  </si>
  <si>
    <t>Expenditure on GDP at current market prices</t>
  </si>
  <si>
    <r>
      <t xml:space="preserve">            </t>
    </r>
    <r>
      <rPr>
        <b/>
        <i/>
        <sz val="10"/>
        <color indexed="8"/>
        <rFont val="Arial"/>
        <family val="2"/>
      </rPr>
      <t xml:space="preserve">   Structure of Demand </t>
    </r>
    <r>
      <rPr>
        <b/>
        <sz val="10"/>
        <color indexed="8"/>
        <rFont val="Arial"/>
        <family val="2"/>
      </rPr>
      <t xml:space="preserve">  </t>
    </r>
    <r>
      <rPr>
        <i/>
        <sz val="10"/>
        <color indexed="8"/>
        <rFont val="Arial"/>
        <family val="2"/>
      </rPr>
      <t>percent of GDP at current market prices</t>
    </r>
  </si>
  <si>
    <t xml:space="preserve">               Statistical discrepancy</t>
  </si>
  <si>
    <t>At Constant Prices</t>
  </si>
  <si>
    <r>
      <t xml:space="preserve">               </t>
    </r>
    <r>
      <rPr>
        <b/>
        <i/>
        <sz val="10"/>
        <color indexed="8"/>
        <rFont val="Arial"/>
        <family val="2"/>
      </rPr>
      <t>Growth of Output</t>
    </r>
    <r>
      <rPr>
        <b/>
        <sz val="10"/>
        <color indexed="8"/>
        <rFont val="Arial"/>
        <family val="2"/>
      </rPr>
      <t xml:space="preserve">   </t>
    </r>
    <r>
      <rPr>
        <i/>
        <sz val="10"/>
        <color indexed="8"/>
        <rFont val="Arial"/>
        <family val="2"/>
      </rPr>
      <t>annual change, percent</t>
    </r>
  </si>
  <si>
    <t>Expenditure on GDP at constant market prices</t>
  </si>
  <si>
    <r>
      <t xml:space="preserve">               </t>
    </r>
    <r>
      <rPr>
        <b/>
        <i/>
        <sz val="10"/>
        <color indexed="8"/>
        <rFont val="Arial"/>
        <family val="2"/>
      </rPr>
      <t xml:space="preserve">Growth of Demand </t>
    </r>
    <r>
      <rPr>
        <b/>
        <sz val="10"/>
        <color indexed="8"/>
        <rFont val="Arial"/>
        <family val="2"/>
      </rPr>
      <t xml:space="preserve"> </t>
    </r>
    <r>
      <rPr>
        <i/>
        <sz val="10"/>
        <color indexed="8"/>
        <rFont val="Arial"/>
        <family val="2"/>
      </rPr>
      <t xml:space="preserve"> annual change, percent</t>
    </r>
  </si>
  <si>
    <t>Investment Financing at Current Prices</t>
  </si>
  <si>
    <t xml:space="preserve">Per capita GDP </t>
  </si>
  <si>
    <t xml:space="preserve">Per capita GNI </t>
  </si>
  <si>
    <r>
      <t xml:space="preserve">PRODUCTION INDEXES   </t>
    </r>
    <r>
      <rPr>
        <i/>
        <sz val="10"/>
        <color indexed="8"/>
        <rFont val="Arial"/>
        <family val="2"/>
      </rPr>
      <t>period averages</t>
    </r>
  </si>
  <si>
    <r>
      <t xml:space="preserve">Crude petroleum   </t>
    </r>
    <r>
      <rPr>
        <i/>
        <sz val="10"/>
        <color indexed="8"/>
        <rFont val="Arial"/>
        <family val="2"/>
      </rPr>
      <t>thousand metric tons</t>
    </r>
  </si>
  <si>
    <r>
      <t xml:space="preserve">Coal   </t>
    </r>
    <r>
      <rPr>
        <i/>
        <sz val="10"/>
        <color indexed="8"/>
        <rFont val="Arial"/>
        <family val="2"/>
      </rPr>
      <t>thousand metric tons</t>
    </r>
  </si>
  <si>
    <r>
      <t xml:space="preserve">Natural gas   </t>
    </r>
    <r>
      <rPr>
        <i/>
        <sz val="10"/>
        <color indexed="8"/>
        <rFont val="Arial"/>
        <family val="2"/>
      </rPr>
      <t>million cubic meters</t>
    </r>
  </si>
  <si>
    <t xml:space="preserve">     Consumption </t>
  </si>
  <si>
    <r>
      <t xml:space="preserve">PRICE INDEXES  </t>
    </r>
    <r>
      <rPr>
        <b/>
        <i/>
        <sz val="10"/>
        <color indexed="8"/>
        <rFont val="Arial"/>
        <family val="2"/>
      </rPr>
      <t xml:space="preserve"> </t>
    </r>
    <r>
      <rPr>
        <i/>
        <sz val="10"/>
        <color indexed="8"/>
        <rFont val="Arial"/>
        <family val="2"/>
      </rPr>
      <t xml:space="preserve">period averages </t>
    </r>
  </si>
  <si>
    <r>
      <t xml:space="preserve">               </t>
    </r>
    <r>
      <rPr>
        <b/>
        <i/>
        <sz val="10"/>
        <color indexed="8"/>
        <rFont val="Arial"/>
        <family val="2"/>
      </rPr>
      <t xml:space="preserve">Price Indexes </t>
    </r>
    <r>
      <rPr>
        <b/>
        <sz val="10"/>
        <color indexed="8"/>
        <rFont val="Arial"/>
        <family val="2"/>
      </rPr>
      <t xml:space="preserve"> </t>
    </r>
    <r>
      <rPr>
        <i/>
        <sz val="10"/>
        <color indexed="8"/>
        <rFont val="Arial"/>
        <family val="2"/>
      </rPr>
      <t xml:space="preserve"> annual change, percent</t>
    </r>
  </si>
  <si>
    <r>
      <t xml:space="preserve">MONEY AND BANKING   </t>
    </r>
    <r>
      <rPr>
        <i/>
        <sz val="10"/>
        <color indexed="8"/>
        <rFont val="Arial"/>
        <family val="2"/>
      </rPr>
      <t>billion Rupees; fiscal year beginning 1 April</t>
    </r>
  </si>
  <si>
    <t xml:space="preserve">          Claims on government sector</t>
  </si>
  <si>
    <t xml:space="preserve">          Claims on other financial institutions</t>
  </si>
  <si>
    <r>
      <t xml:space="preserve">               </t>
    </r>
    <r>
      <rPr>
        <b/>
        <i/>
        <sz val="10"/>
        <color indexed="8"/>
        <rFont val="Arial"/>
        <family val="2"/>
      </rPr>
      <t>M3</t>
    </r>
    <r>
      <rPr>
        <sz val="10"/>
        <color indexed="8"/>
        <rFont val="Arial"/>
        <family val="2"/>
      </rPr>
      <t xml:space="preserve">   </t>
    </r>
    <r>
      <rPr>
        <i/>
        <sz val="10"/>
        <color indexed="8"/>
        <rFont val="Arial"/>
        <family val="2"/>
      </rPr>
      <t>percent of GDP at current market prices</t>
    </r>
  </si>
  <si>
    <r>
      <t>Interest Rates</t>
    </r>
    <r>
      <rPr>
        <b/>
        <sz val="10"/>
        <color indexed="8"/>
        <rFont val="Arial"/>
        <family val="2"/>
      </rPr>
      <t xml:space="preserve">   </t>
    </r>
    <r>
      <rPr>
        <i/>
        <sz val="10"/>
        <color indexed="8"/>
        <rFont val="Arial"/>
        <family val="2"/>
      </rPr>
      <t>percent per annum; period averages</t>
    </r>
  </si>
  <si>
    <t>On deposits</t>
  </si>
  <si>
    <t xml:space="preserve">     Savings </t>
  </si>
  <si>
    <t xml:space="preserve">     Time:    6 months</t>
  </si>
  <si>
    <t xml:space="preserve">                12 months</t>
  </si>
  <si>
    <r>
      <t xml:space="preserve">GOVERNMENT FINANCE   </t>
    </r>
    <r>
      <rPr>
        <i/>
        <sz val="10"/>
        <color indexed="8"/>
        <rFont val="Arial"/>
        <family val="2"/>
      </rPr>
      <t>billion Rupees; fiscal year beginning 1 April</t>
    </r>
  </si>
  <si>
    <t xml:space="preserve">     Current revenue</t>
  </si>
  <si>
    <t xml:space="preserve">          Taxes</t>
  </si>
  <si>
    <t>Grants</t>
  </si>
  <si>
    <t>Net lending</t>
  </si>
  <si>
    <t xml:space="preserve">     Domestic borrowing</t>
  </si>
  <si>
    <t xml:space="preserve">     Foreign borrowing</t>
  </si>
  <si>
    <t xml:space="preserve">     Use of cash balances</t>
  </si>
  <si>
    <r>
      <t xml:space="preserve">              </t>
    </r>
    <r>
      <rPr>
        <b/>
        <i/>
        <sz val="10"/>
        <color indexed="8"/>
        <rFont val="Arial"/>
        <family val="2"/>
      </rPr>
      <t xml:space="preserve"> Government Finance </t>
    </r>
    <r>
      <rPr>
        <b/>
        <sz val="10"/>
        <color indexed="8"/>
        <rFont val="Arial"/>
        <family val="2"/>
      </rPr>
      <t xml:space="preserve">  </t>
    </r>
    <r>
      <rPr>
        <i/>
        <sz val="10"/>
        <color indexed="8"/>
        <rFont val="Arial"/>
        <family val="2"/>
      </rPr>
      <t>percent of GDP at current market prices</t>
    </r>
  </si>
  <si>
    <t xml:space="preserve">               Total revenue</t>
  </si>
  <si>
    <t xml:space="preserve">               Taxes</t>
  </si>
  <si>
    <t xml:space="preserve">               Total expenditure</t>
  </si>
  <si>
    <t xml:space="preserve">               Overall budgetary surplus/deficit</t>
  </si>
  <si>
    <t xml:space="preserve">Total </t>
  </si>
  <si>
    <t>Defense</t>
  </si>
  <si>
    <t xml:space="preserve">               Exports</t>
  </si>
  <si>
    <t xml:space="preserve">               Imports</t>
  </si>
  <si>
    <r>
      <t xml:space="preserve">Direction of Trade </t>
    </r>
    <r>
      <rPr>
        <b/>
        <sz val="10"/>
        <color indexed="8"/>
        <rFont val="Arial"/>
        <family val="2"/>
      </rPr>
      <t xml:space="preserve">  </t>
    </r>
    <r>
      <rPr>
        <i/>
        <sz val="10"/>
        <color indexed="8"/>
        <rFont val="Arial"/>
        <family val="2"/>
      </rPr>
      <t xml:space="preserve"> million US Dollars; calendar year</t>
    </r>
  </si>
  <si>
    <t>Balance on goods</t>
  </si>
  <si>
    <t>Current transfers</t>
  </si>
  <si>
    <t xml:space="preserve">Capital account </t>
  </si>
  <si>
    <t xml:space="preserve">     Portfolio investment</t>
  </si>
  <si>
    <r>
      <t xml:space="preserve">               </t>
    </r>
    <r>
      <rPr>
        <b/>
        <i/>
        <sz val="10"/>
        <color indexed="8"/>
        <rFont val="Arial"/>
        <family val="2"/>
      </rPr>
      <t>Balance of Payments</t>
    </r>
    <r>
      <rPr>
        <b/>
        <sz val="10"/>
        <color indexed="8"/>
        <rFont val="Arial"/>
        <family val="2"/>
      </rPr>
      <t xml:space="preserve">   </t>
    </r>
    <r>
      <rPr>
        <i/>
        <sz val="10"/>
        <color indexed="8"/>
        <rFont val="Arial"/>
        <family val="2"/>
      </rPr>
      <t>percent of GDP at current market prices</t>
    </r>
  </si>
  <si>
    <t xml:space="preserve">               Balance on goods</t>
  </si>
  <si>
    <t xml:space="preserve">               Current account balance</t>
  </si>
  <si>
    <t xml:space="preserve">               Overall balance</t>
  </si>
  <si>
    <r>
      <t xml:space="preserve">INTERNATIONAL RESERVES     </t>
    </r>
    <r>
      <rPr>
        <i/>
        <sz val="10"/>
        <color indexed="8"/>
        <rFont val="Arial"/>
        <family val="2"/>
      </rPr>
      <t>million US Dollars; as of end of period</t>
    </r>
  </si>
  <si>
    <r>
      <t xml:space="preserve">EXCHANGE RATES   </t>
    </r>
    <r>
      <rPr>
        <i/>
        <sz val="10"/>
        <color indexed="8"/>
        <rFont val="Arial"/>
        <family val="2"/>
      </rPr>
      <t>Rupees per US Dollar; as of end of period</t>
    </r>
  </si>
  <si>
    <r>
      <t xml:space="preserve">EXTERNAL INDEBTEDNESS   </t>
    </r>
    <r>
      <rPr>
        <i/>
        <sz val="10"/>
        <color indexed="8"/>
        <rFont val="Arial"/>
        <family val="2"/>
      </rPr>
      <t>million US  Dollars; as of end of fiscal year</t>
    </r>
  </si>
  <si>
    <t xml:space="preserve">     Long-term debt</t>
  </si>
  <si>
    <t xml:space="preserve">          Private nonguaranteed</t>
  </si>
  <si>
    <t xml:space="preserve">     Short-term debt</t>
  </si>
  <si>
    <r>
      <t xml:space="preserve">               External debt   </t>
    </r>
    <r>
      <rPr>
        <i/>
        <sz val="10"/>
        <color indexed="8"/>
        <rFont val="Arial"/>
        <family val="2"/>
      </rPr>
      <t>percent of GNI</t>
    </r>
  </si>
  <si>
    <r>
      <t xml:space="preserve">               Total long-term debt   </t>
    </r>
    <r>
      <rPr>
        <i/>
        <sz val="10"/>
        <color indexed="8"/>
        <rFont val="Arial"/>
        <family val="2"/>
      </rPr>
      <t>percent of total debt</t>
    </r>
  </si>
  <si>
    <r>
      <t xml:space="preserve">               Short-term debt   </t>
    </r>
    <r>
      <rPr>
        <i/>
        <sz val="10"/>
        <color indexed="8"/>
        <rFont val="Arial"/>
        <family val="2"/>
      </rPr>
      <t>percent of total debt</t>
    </r>
  </si>
  <si>
    <r>
      <t xml:space="preserve">               Debt service   </t>
    </r>
    <r>
      <rPr>
        <i/>
        <sz val="10"/>
        <color indexed="8"/>
        <rFont val="Arial"/>
        <family val="2"/>
      </rPr>
      <t xml:space="preserve"> percent of exports of goods and services</t>
    </r>
  </si>
  <si>
    <r>
      <t xml:space="preserve">Debt service    </t>
    </r>
    <r>
      <rPr>
        <i/>
        <sz val="10"/>
        <color indexed="8"/>
        <rFont val="Arial"/>
        <family val="2"/>
      </rPr>
      <t>million US Dollars; transactions during the fiscal year</t>
    </r>
  </si>
  <si>
    <t xml:space="preserve">     Principal repayments on long-term debt</t>
  </si>
  <si>
    <r>
      <t xml:space="preserve">     Interest   </t>
    </r>
    <r>
      <rPr>
        <i/>
        <sz val="10"/>
        <color indexed="8"/>
        <rFont val="Arial"/>
        <family val="2"/>
      </rPr>
      <t>percent per annum</t>
    </r>
  </si>
  <si>
    <r>
      <t xml:space="preserve">     Maturity   </t>
    </r>
    <r>
      <rPr>
        <i/>
        <sz val="10"/>
        <color indexed="8"/>
        <rFont val="Arial"/>
        <family val="2"/>
      </rPr>
      <t>years</t>
    </r>
  </si>
  <si>
    <r>
      <t xml:space="preserve">     Grace period   </t>
    </r>
    <r>
      <rPr>
        <i/>
        <sz val="10"/>
        <color indexed="8"/>
        <rFont val="Arial"/>
        <family val="2"/>
      </rPr>
      <t>years</t>
    </r>
  </si>
  <si>
    <r>
      <t xml:space="preserve">     Grant element   </t>
    </r>
    <r>
      <rPr>
        <i/>
        <sz val="10"/>
        <color indexed="8"/>
        <rFont val="Arial"/>
        <family val="2"/>
      </rPr>
      <t>percent</t>
    </r>
  </si>
  <si>
    <t>Refers to currency with the public defined as currency in circulation less cash in hand with banks.</t>
  </si>
  <si>
    <t xml:space="preserve">Refers to scheduled commercial banks. </t>
  </si>
  <si>
    <t>Sources:</t>
  </si>
  <si>
    <t>Population</t>
  </si>
  <si>
    <t>National Accounts</t>
  </si>
  <si>
    <t>Production Indexes</t>
  </si>
  <si>
    <t>Energy</t>
  </si>
  <si>
    <t>Price Indexes</t>
  </si>
  <si>
    <t>Money and Banking</t>
  </si>
  <si>
    <t>Government Finance</t>
  </si>
  <si>
    <t>Expenditure by Function</t>
  </si>
  <si>
    <t>External Trade</t>
  </si>
  <si>
    <t>Balance of Payments</t>
  </si>
  <si>
    <t>International Reserves</t>
  </si>
  <si>
    <t>Exchange Rates</t>
  </si>
  <si>
    <t>External Indebtedness</t>
  </si>
  <si>
    <t>Employed, services</t>
  </si>
  <si>
    <t>SU-1507</t>
  </si>
  <si>
    <t>SU-1224</t>
  </si>
  <si>
    <t>Labor Force, % Change</t>
  </si>
  <si>
    <t>SU-453</t>
  </si>
  <si>
    <t>Other industries at current factor cost</t>
  </si>
  <si>
    <t>SU-415</t>
  </si>
  <si>
    <t>Gross domestic product at current prices</t>
  </si>
  <si>
    <t>SU-618</t>
  </si>
  <si>
    <t>Gross domestic capital formation, % of GDP</t>
  </si>
  <si>
    <t>SU-539</t>
  </si>
  <si>
    <t>Other industries at constant factor cost</t>
  </si>
  <si>
    <t>SU-499</t>
  </si>
  <si>
    <t>Gross domestic product at constant prices</t>
  </si>
  <si>
    <t>SU-408</t>
  </si>
  <si>
    <t>Net factor income from abroad at current prices</t>
  </si>
  <si>
    <t>SU-1927</t>
  </si>
  <si>
    <t>M3: Domestic claims: Claims on other financial corporations</t>
  </si>
  <si>
    <t>SU-398</t>
  </si>
  <si>
    <t>Deposit money banks:savings deposits</t>
  </si>
  <si>
    <t>SU-342</t>
  </si>
  <si>
    <t>Cent. Govt. Financing - Grants</t>
  </si>
  <si>
    <t>SU-334</t>
  </si>
  <si>
    <t>Cent. Govt. - Net lending</t>
  </si>
  <si>
    <t>Tax revenue, as % of GDP</t>
  </si>
  <si>
    <t>SU-1878</t>
  </si>
  <si>
    <t>SU-358</t>
  </si>
  <si>
    <t>Cent. Govt. Expenditure - Agriculture</t>
  </si>
  <si>
    <t>SU-359</t>
  </si>
  <si>
    <t>Cent. Govt. Expenditure - Industry</t>
  </si>
  <si>
    <t>SU-360</t>
  </si>
  <si>
    <t>Cent. Govt. Expenditure - Electricity, gas and water</t>
  </si>
  <si>
    <t>SU-361</t>
  </si>
  <si>
    <t>Cent. Govt. Expenditure - Transport and communications</t>
  </si>
  <si>
    <t>SU-362</t>
  </si>
  <si>
    <t>Cent. Govt. Expenditure - Other economic services</t>
  </si>
  <si>
    <t>SU-30</t>
  </si>
  <si>
    <t>Goods: imports, fob (M5)</t>
  </si>
  <si>
    <t>Goods: imports, cif (M5)</t>
  </si>
  <si>
    <t>SU-1591</t>
  </si>
  <si>
    <t>SU-46</t>
  </si>
  <si>
    <t>Financial account (M5)</t>
  </si>
  <si>
    <t>SU-1275</t>
  </si>
  <si>
    <t>Financial derivatives  (M5)</t>
  </si>
  <si>
    <t>Other claims (M5)</t>
  </si>
  <si>
    <t>SU-58</t>
  </si>
  <si>
    <t>SU-49</t>
  </si>
  <si>
    <t>Other investments (M5)</t>
  </si>
  <si>
    <t>Balance on goods, as % of GDP</t>
  </si>
  <si>
    <t>SU-1789</t>
  </si>
  <si>
    <t>SU-1149</t>
  </si>
  <si>
    <t>Crude Petroleum Exports</t>
  </si>
  <si>
    <t>SU-1165</t>
  </si>
  <si>
    <t>Natural Gas Exports</t>
  </si>
  <si>
    <t>SU-1166</t>
  </si>
  <si>
    <t>Natural Gas Imports</t>
  </si>
  <si>
    <t xml:space="preserve">     3. China, People's Rep. of</t>
  </si>
  <si>
    <t xml:space="preserve">     1. China, People's Rep. of</t>
  </si>
  <si>
    <t>GDP by industrial origin at 1999/2000 | 2004/2005 factor cost</t>
  </si>
  <si>
    <t>GDP by industrial origin at 1999/2000 | 2004/2005 market prices</t>
  </si>
  <si>
    <r>
      <t>At Current Market Prices</t>
    </r>
    <r>
      <rPr>
        <b/>
        <sz val="10"/>
        <color indexed="8"/>
        <rFont val="Arial"/>
        <family val="2"/>
      </rPr>
      <t xml:space="preserve">  </t>
    </r>
    <r>
      <rPr>
        <i/>
        <sz val="10"/>
        <color indexed="8"/>
        <rFont val="Arial"/>
        <family val="2"/>
      </rPr>
      <t>Rupees</t>
    </r>
  </si>
  <si>
    <r>
      <t xml:space="preserve">EXTERNAL TRADE   </t>
    </r>
    <r>
      <rPr>
        <i/>
        <sz val="10"/>
        <color indexed="8"/>
        <rFont val="Arial"/>
        <family val="2"/>
      </rPr>
      <t>billion Rupees; fiscal year beginning 1 April</t>
    </r>
  </si>
  <si>
    <r>
      <t xml:space="preserve">               </t>
    </r>
    <r>
      <rPr>
        <b/>
        <i/>
        <sz val="10"/>
        <color indexed="8"/>
        <rFont val="Arial"/>
        <family val="2"/>
      </rPr>
      <t>External Trade</t>
    </r>
    <r>
      <rPr>
        <b/>
        <sz val="10"/>
        <color indexed="8"/>
        <rFont val="Arial"/>
        <family val="2"/>
      </rPr>
      <t xml:space="preserve">   </t>
    </r>
    <r>
      <rPr>
        <i/>
        <sz val="10"/>
        <color indexed="8"/>
        <rFont val="Arial"/>
        <family val="2"/>
      </rPr>
      <t>annual change, percent</t>
    </r>
  </si>
  <si>
    <r>
      <t xml:space="preserve">BALANCE OF PAYMENTS     </t>
    </r>
    <r>
      <rPr>
        <i/>
        <sz val="10"/>
        <color indexed="8"/>
        <rFont val="Arial"/>
        <family val="2"/>
      </rPr>
      <t>million US Dollars; fiscal year beginning 1 April</t>
    </r>
  </si>
  <si>
    <t>Overall budgetary surplus/deficit</t>
  </si>
  <si>
    <r>
      <t xml:space="preserve">Agriculture    </t>
    </r>
    <r>
      <rPr>
        <i/>
        <sz val="10"/>
        <color indexed="8"/>
        <rFont val="Arial"/>
        <family val="2"/>
      </rPr>
      <t>2004</t>
    </r>
    <r>
      <rPr>
        <sz val="10"/>
        <color indexed="8"/>
        <rFont val="Arial"/>
        <family val="2"/>
      </rPr>
      <t>–</t>
    </r>
    <r>
      <rPr>
        <i/>
        <sz val="10"/>
        <color indexed="8"/>
        <rFont val="Arial"/>
        <family val="2"/>
      </rPr>
      <t>2006 = 100</t>
    </r>
  </si>
  <si>
    <t>146.9 |</t>
  </si>
  <si>
    <t>196.6 |</t>
  </si>
  <si>
    <t xml:space="preserve">     1. United Arab Emirates</t>
  </si>
  <si>
    <t xml:space="preserve">     8. Germany</t>
  </si>
  <si>
    <t xml:space="preserve">     7. Iran</t>
  </si>
  <si>
    <t>Urban Population</t>
  </si>
  <si>
    <r>
      <t xml:space="preserve">Total population   </t>
    </r>
    <r>
      <rPr>
        <i/>
        <sz val="10"/>
        <color indexed="8"/>
        <rFont val="Arial"/>
        <family val="2"/>
      </rPr>
      <t>million; as of 1 July</t>
    </r>
  </si>
  <si>
    <r>
      <t xml:space="preserve">Urban population  </t>
    </r>
    <r>
      <rPr>
        <i/>
        <sz val="10"/>
        <color indexed="8"/>
        <rFont val="Arial"/>
        <family val="2"/>
      </rPr>
      <t>percent of total population</t>
    </r>
  </si>
  <si>
    <r>
      <rPr>
        <b/>
        <sz val="10"/>
        <color indexed="8"/>
        <rFont val="Arial"/>
        <family val="2"/>
      </rPr>
      <t>LABOR FORCE</t>
    </r>
    <r>
      <rPr>
        <vertAlign val="superscript"/>
        <sz val="10"/>
        <color indexed="8"/>
        <rFont val="Arial"/>
        <family val="2"/>
      </rPr>
      <t>b</t>
    </r>
    <r>
      <rPr>
        <sz val="10"/>
        <color indexed="8"/>
        <rFont val="Arial"/>
        <family val="2"/>
      </rPr>
      <t xml:space="preserve">  </t>
    </r>
    <r>
      <rPr>
        <i/>
        <sz val="10"/>
        <color indexed="8"/>
        <rFont val="Arial"/>
        <family val="2"/>
      </rPr>
      <t>million; fiscal year beginning 1 April</t>
    </r>
  </si>
  <si>
    <r>
      <t xml:space="preserve">Unemployment rate  </t>
    </r>
    <r>
      <rPr>
        <i/>
        <sz val="10"/>
        <color indexed="8"/>
        <rFont val="Arial"/>
        <family val="2"/>
      </rPr>
      <t>percent</t>
    </r>
  </si>
  <si>
    <r>
      <t xml:space="preserve">Labor force  </t>
    </r>
    <r>
      <rPr>
        <i/>
        <sz val="10"/>
        <color indexed="8"/>
        <rFont val="Arial"/>
        <family val="2"/>
      </rPr>
      <t>annual change, percent</t>
    </r>
  </si>
  <si>
    <r>
      <t xml:space="preserve">Labor force participation rate  </t>
    </r>
    <r>
      <rPr>
        <i/>
        <sz val="10"/>
        <color indexed="8"/>
        <rFont val="Arial"/>
        <family val="2"/>
      </rPr>
      <t>percent</t>
    </r>
  </si>
  <si>
    <r>
      <rPr>
        <b/>
        <sz val="11"/>
        <color theme="1"/>
        <rFont val="Calibri"/>
        <family val="2"/>
        <scheme val="minor"/>
      </rPr>
      <t>NATIONAL ACCOUNTS</t>
    </r>
    <r>
      <rPr>
        <sz val="11"/>
        <color theme="1"/>
        <rFont val="Calibri"/>
        <family val="2"/>
        <scheme val="minor"/>
      </rPr>
      <t xml:space="preserve">   </t>
    </r>
    <r>
      <rPr>
        <i/>
        <sz val="11"/>
        <color theme="1"/>
        <rFont val="Calibri"/>
        <family val="2"/>
        <scheme val="minor"/>
      </rPr>
      <t xml:space="preserve">    billion Rupees; fiscal year beginning 1 April</t>
    </r>
  </si>
  <si>
    <r>
      <t>Gross domestic capital formation</t>
    </r>
    <r>
      <rPr>
        <vertAlign val="superscript"/>
        <sz val="10"/>
        <color indexed="8"/>
        <rFont val="Arial"/>
        <family val="2"/>
      </rPr>
      <t>e</t>
    </r>
  </si>
  <si>
    <r>
      <t xml:space="preserve">               Gross domestic capital formation</t>
    </r>
    <r>
      <rPr>
        <vertAlign val="superscript"/>
        <sz val="10"/>
        <color indexed="8"/>
        <rFont val="Arial"/>
        <family val="2"/>
      </rPr>
      <t>e</t>
    </r>
  </si>
  <si>
    <r>
      <t xml:space="preserve">               Savings and Investment  </t>
    </r>
    <r>
      <rPr>
        <i/>
        <sz val="10"/>
        <color indexed="8"/>
        <rFont val="Arial"/>
        <family val="2"/>
      </rPr>
      <t>percent of GDP at current market prices</t>
    </r>
  </si>
  <si>
    <r>
      <t>Mining</t>
    </r>
    <r>
      <rPr>
        <vertAlign val="superscript"/>
        <sz val="10"/>
        <color indexed="8"/>
        <rFont val="Arial"/>
        <family val="2"/>
      </rPr>
      <t>f</t>
    </r>
    <r>
      <rPr>
        <sz val="10"/>
        <color indexed="8"/>
        <rFont val="Arial"/>
        <family val="2"/>
      </rPr>
      <t xml:space="preserve">  </t>
    </r>
    <r>
      <rPr>
        <i/>
        <sz val="10"/>
        <color indexed="8"/>
        <rFont val="Arial"/>
        <family val="2"/>
      </rPr>
      <t xml:space="preserve">1993/1994 </t>
    </r>
    <r>
      <rPr>
        <b/>
        <sz val="10"/>
        <color indexed="8"/>
        <rFont val="Arial"/>
        <family val="2"/>
      </rPr>
      <t>|</t>
    </r>
    <r>
      <rPr>
        <i/>
        <sz val="10"/>
        <color indexed="8"/>
        <rFont val="Arial"/>
        <family val="2"/>
      </rPr>
      <t xml:space="preserve"> 2004/2005 = 100</t>
    </r>
  </si>
  <si>
    <r>
      <t>Manufacturing</t>
    </r>
    <r>
      <rPr>
        <vertAlign val="superscript"/>
        <sz val="10"/>
        <color indexed="8"/>
        <rFont val="Arial"/>
        <family val="2"/>
      </rPr>
      <t>f</t>
    </r>
    <r>
      <rPr>
        <sz val="10"/>
        <color indexed="8"/>
        <rFont val="Arial"/>
        <family val="2"/>
      </rPr>
      <t xml:space="preserve">  </t>
    </r>
    <r>
      <rPr>
        <i/>
        <sz val="10"/>
        <color indexed="8"/>
        <rFont val="Arial"/>
        <family val="2"/>
      </rPr>
      <t>1993/1994 | 2004/2005 = 100</t>
    </r>
  </si>
  <si>
    <r>
      <t>Retail prices</t>
    </r>
    <r>
      <rPr>
        <vertAlign val="superscript"/>
        <sz val="10"/>
        <color indexed="8"/>
        <rFont val="Arial"/>
        <family val="2"/>
      </rPr>
      <t>i</t>
    </r>
    <r>
      <rPr>
        <sz val="10"/>
        <color indexed="8"/>
        <rFont val="Arial"/>
        <family val="2"/>
      </rPr>
      <t xml:space="preserve">  </t>
    </r>
    <r>
      <rPr>
        <i/>
        <sz val="10"/>
        <color indexed="8"/>
        <rFont val="Arial"/>
        <family val="2"/>
      </rPr>
      <t xml:space="preserve"> Rupees/liter</t>
    </r>
  </si>
  <si>
    <t xml:space="preserve">     6. Netherlands</t>
  </si>
  <si>
    <t xml:space="preserve">     7. United Kingdom</t>
  </si>
  <si>
    <t xml:space="preserve">     9. Saudi Arabia</t>
  </si>
  <si>
    <t xml:space="preserve">     10. Belgium</t>
  </si>
  <si>
    <t xml:space="preserve">     4. Switzerland</t>
  </si>
  <si>
    <t xml:space="preserve">     5. United States</t>
  </si>
  <si>
    <t xml:space="preserve">     8. Kuwait</t>
  </si>
  <si>
    <t xml:space="preserve">     9. Australia</t>
  </si>
  <si>
    <t xml:space="preserve">     10. Iraq</t>
  </si>
  <si>
    <t>Key Indicators for Asia and the Pacific 2013</t>
  </si>
  <si>
    <t>y</t>
  </si>
  <si>
    <t>z</t>
  </si>
  <si>
    <t>aa</t>
  </si>
  <si>
    <t>From 2001 to 2012 figures are population projection.</t>
  </si>
  <si>
    <t xml:space="preserve">Gross fixed capital formation includes valuables.  
</t>
  </si>
  <si>
    <t>Provisional data.</t>
  </si>
  <si>
    <t>Refers to deposit money of the public defined as deposit money with banks and other deposits with the Reserve Bank of India (RBI); excludes government deposits.</t>
  </si>
  <si>
    <t>For 1995–1997, rates charged by scheduled commercial banks.</t>
  </si>
  <si>
    <t xml:space="preserve">Central Statistical Organization (CSO). Official communication, 6 May 2013; past communication. </t>
  </si>
  <si>
    <t xml:space="preserve">For 1995–2010: CSO. Official communication, 30 May 2011; past communication. </t>
  </si>
  <si>
    <t>CSO. National Sample Survey (NSS) Reports, 2000-2009; Employment &amp; Unmeployment survey conducted by Labour Bureau, 2010</t>
  </si>
  <si>
    <t xml:space="preserve">CSO. Official communication, 6 May 2013; past communication. </t>
  </si>
  <si>
    <t xml:space="preserve">Food and Agriculture Organization. FAOSTAT. http://faostat.fao.org/site/612/default.aspx#ancor (downloaded May 2013). </t>
  </si>
  <si>
    <t xml:space="preserve">For 1995–2001: Reserve Bank of India (RBI). Handbook of Statistics on the Indian Economy 2002/03. </t>
  </si>
  <si>
    <t xml:space="preserve">For 2002–2011: CSO. Official communication, 6 May 2013; other publications. </t>
  </si>
  <si>
    <t xml:space="preserve">RBI. Official communication, 27 May 2013; past communication. </t>
  </si>
  <si>
    <t>Official communication, 12 April 2013; past communication. Ministry of Finance.</t>
  </si>
  <si>
    <t xml:space="preserve">CSO. Official communication, 2 June 2010; past communication. </t>
  </si>
  <si>
    <t xml:space="preserve">RBI. Official communication, 27 May 2013; past communication; other publications. </t>
  </si>
  <si>
    <t>... = Data not available at cutoff date, | = Marks break in series,  0 or 0.0 = Magnitude is less than half of unit employed</t>
  </si>
  <si>
    <r>
      <t>POPULATION</t>
    </r>
    <r>
      <rPr>
        <vertAlign val="superscript"/>
        <sz val="10"/>
        <color indexed="8"/>
        <rFont val="Arial"/>
        <family val="2"/>
      </rPr>
      <t>a</t>
    </r>
  </si>
  <si>
    <r>
      <t xml:space="preserve">     Trade</t>
    </r>
    <r>
      <rPr>
        <vertAlign val="superscript"/>
        <sz val="10"/>
        <color indexed="8"/>
        <rFont val="Arial"/>
        <family val="2"/>
      </rPr>
      <t>c</t>
    </r>
  </si>
  <si>
    <r>
      <t xml:space="preserve">     Gross fixed capital formation</t>
    </r>
    <r>
      <rPr>
        <vertAlign val="superscript"/>
        <sz val="10"/>
        <color indexed="8"/>
        <rFont val="Arial"/>
        <family val="2"/>
      </rPr>
      <t>d</t>
    </r>
  </si>
  <si>
    <r>
      <t xml:space="preserve">               Gross domestic capital formation</t>
    </r>
    <r>
      <rPr>
        <vertAlign val="superscript"/>
        <sz val="10"/>
        <color indexed="8"/>
        <rFont val="Arial"/>
        <family val="2"/>
      </rPr>
      <t>d</t>
    </r>
  </si>
  <si>
    <r>
      <t>ENERGY</t>
    </r>
    <r>
      <rPr>
        <vertAlign val="superscript"/>
        <sz val="10"/>
        <color indexed="8"/>
        <rFont val="Arial"/>
        <family val="2"/>
      </rPr>
      <t>g</t>
    </r>
    <r>
      <rPr>
        <b/>
        <sz val="10"/>
        <color indexed="8"/>
        <rFont val="Arial"/>
        <family val="2"/>
      </rPr>
      <t xml:space="preserve">  </t>
    </r>
    <r>
      <rPr>
        <b/>
        <i/>
        <sz val="10"/>
        <color indexed="8"/>
        <rFont val="Arial"/>
        <family val="2"/>
      </rPr>
      <t xml:space="preserve"> </t>
    </r>
    <r>
      <rPr>
        <i/>
        <sz val="10"/>
        <color indexed="8"/>
        <rFont val="Arial"/>
        <family val="2"/>
      </rPr>
      <t>annual values</t>
    </r>
  </si>
  <si>
    <r>
      <t>Electricity</t>
    </r>
    <r>
      <rPr>
        <vertAlign val="superscript"/>
        <sz val="10"/>
        <color indexed="8"/>
        <rFont val="Arial"/>
        <family val="2"/>
      </rPr>
      <t>h</t>
    </r>
    <r>
      <rPr>
        <sz val="10"/>
        <color indexed="8"/>
        <rFont val="Arial"/>
        <family val="2"/>
      </rPr>
      <t xml:space="preserve">   </t>
    </r>
    <r>
      <rPr>
        <i/>
        <sz val="10"/>
        <color indexed="8"/>
        <rFont val="Arial"/>
        <family val="2"/>
      </rPr>
      <t>million kilowatt-hours</t>
    </r>
  </si>
  <si>
    <r>
      <t xml:space="preserve">     Food</t>
    </r>
    <r>
      <rPr>
        <vertAlign val="superscript"/>
        <sz val="10"/>
        <color indexed="8"/>
        <rFont val="Arial"/>
        <family val="2"/>
      </rPr>
      <t>j</t>
    </r>
  </si>
  <si>
    <r>
      <t>Wholesale</t>
    </r>
    <r>
      <rPr>
        <vertAlign val="superscript"/>
        <sz val="10"/>
        <color indexed="8"/>
        <rFont val="Arial"/>
        <family val="2"/>
      </rPr>
      <t>j</t>
    </r>
    <r>
      <rPr>
        <sz val="10"/>
        <color indexed="8"/>
        <rFont val="Arial"/>
        <family val="2"/>
      </rPr>
      <t xml:space="preserve">   </t>
    </r>
    <r>
      <rPr>
        <i/>
        <sz val="10"/>
        <color indexed="8"/>
        <rFont val="Arial"/>
        <family val="2"/>
      </rPr>
      <t>1993/1994 | 2004/2005 = 100</t>
    </r>
  </si>
  <si>
    <r>
      <t>Implicit GDP deflator</t>
    </r>
    <r>
      <rPr>
        <vertAlign val="superscript"/>
        <sz val="10"/>
        <color indexed="8"/>
        <rFont val="Arial"/>
        <family val="2"/>
      </rPr>
      <t>f</t>
    </r>
    <r>
      <rPr>
        <sz val="10"/>
        <color indexed="8"/>
        <rFont val="Arial"/>
        <family val="2"/>
      </rPr>
      <t xml:space="preserve">   </t>
    </r>
    <r>
      <rPr>
        <i/>
        <sz val="10"/>
        <color indexed="8"/>
        <rFont val="Arial"/>
        <family val="2"/>
      </rPr>
      <t>1999/2000 | 2004/2005 = 100</t>
    </r>
  </si>
  <si>
    <r>
      <t xml:space="preserve">               Consumer price index</t>
    </r>
    <r>
      <rPr>
        <vertAlign val="superscript"/>
        <sz val="10"/>
        <color indexed="8"/>
        <rFont val="Arial"/>
        <family val="2"/>
      </rPr>
      <t>j</t>
    </r>
  </si>
  <si>
    <r>
      <t xml:space="preserve">               Food price index</t>
    </r>
    <r>
      <rPr>
        <vertAlign val="superscript"/>
        <sz val="10"/>
        <color indexed="8"/>
        <rFont val="Arial"/>
        <family val="2"/>
      </rPr>
      <t>j</t>
    </r>
  </si>
  <si>
    <r>
      <t xml:space="preserve">               Wholesale price index</t>
    </r>
    <r>
      <rPr>
        <vertAlign val="superscript"/>
        <sz val="10"/>
        <color indexed="8"/>
        <rFont val="Arial"/>
        <family val="2"/>
      </rPr>
      <t>j</t>
    </r>
  </si>
  <si>
    <r>
      <t xml:space="preserve">               Implicit GDP deflator</t>
    </r>
    <r>
      <rPr>
        <vertAlign val="superscript"/>
        <sz val="10"/>
        <color indexed="8"/>
        <rFont val="Arial"/>
        <family val="2"/>
      </rPr>
      <t>f</t>
    </r>
  </si>
  <si>
    <r>
      <t xml:space="preserve">     Currency in circulation</t>
    </r>
    <r>
      <rPr>
        <vertAlign val="superscript"/>
        <sz val="10"/>
        <color indexed="8"/>
        <rFont val="Arial"/>
        <family val="2"/>
      </rPr>
      <t>k</t>
    </r>
  </si>
  <si>
    <r>
      <t xml:space="preserve">     Demand deposits</t>
    </r>
    <r>
      <rPr>
        <vertAlign val="superscript"/>
        <sz val="10"/>
        <color indexed="8"/>
        <rFont val="Arial"/>
        <family val="2"/>
      </rPr>
      <t>l</t>
    </r>
  </si>
  <si>
    <r>
      <t>Quasi-money</t>
    </r>
    <r>
      <rPr>
        <vertAlign val="superscript"/>
        <sz val="10"/>
        <color indexed="8"/>
        <rFont val="Arial"/>
        <family val="2"/>
      </rPr>
      <t>m</t>
    </r>
  </si>
  <si>
    <r>
      <t xml:space="preserve">     Other items</t>
    </r>
    <r>
      <rPr>
        <vertAlign val="superscript"/>
        <sz val="10"/>
        <color indexed="8"/>
        <rFont val="Arial"/>
        <family val="2"/>
      </rPr>
      <t>n</t>
    </r>
  </si>
  <si>
    <r>
      <t xml:space="preserve">               </t>
    </r>
    <r>
      <rPr>
        <b/>
        <i/>
        <sz val="10"/>
        <color indexed="8"/>
        <rFont val="Arial"/>
        <family val="2"/>
      </rPr>
      <t>Money supply (M3)</t>
    </r>
    <r>
      <rPr>
        <vertAlign val="superscript"/>
        <sz val="10"/>
        <color indexed="8"/>
        <rFont val="Arial"/>
        <family val="2"/>
      </rPr>
      <t>o</t>
    </r>
    <r>
      <rPr>
        <i/>
        <vertAlign val="superscript"/>
        <sz val="10"/>
        <color indexed="8"/>
        <rFont val="Arial"/>
        <family val="2"/>
      </rPr>
      <t xml:space="preserve">  </t>
    </r>
    <r>
      <rPr>
        <i/>
        <sz val="10"/>
        <color indexed="8"/>
        <rFont val="Arial"/>
        <family val="2"/>
      </rPr>
      <t>annual change, percent</t>
    </r>
  </si>
  <si>
    <r>
      <t>Deposit Money Banks</t>
    </r>
    <r>
      <rPr>
        <vertAlign val="superscript"/>
        <sz val="10"/>
        <color indexed="8"/>
        <rFont val="Arial"/>
        <family val="2"/>
      </rPr>
      <t>p</t>
    </r>
  </si>
  <si>
    <r>
      <t>Domestic credits outstanding</t>
    </r>
    <r>
      <rPr>
        <vertAlign val="superscript"/>
        <sz val="10"/>
        <color indexed="8"/>
        <rFont val="Arial"/>
        <family val="2"/>
      </rPr>
      <t>q</t>
    </r>
  </si>
  <si>
    <r>
      <t xml:space="preserve">     Commercial bills</t>
    </r>
    <r>
      <rPr>
        <vertAlign val="superscript"/>
        <sz val="10"/>
        <color indexed="8"/>
        <rFont val="Arial"/>
        <family val="2"/>
      </rPr>
      <t>r</t>
    </r>
  </si>
  <si>
    <r>
      <t xml:space="preserve">     Export credit</t>
    </r>
    <r>
      <rPr>
        <vertAlign val="superscript"/>
        <sz val="10"/>
        <color indexed="8"/>
        <rFont val="Arial"/>
        <family val="2"/>
      </rPr>
      <t>s</t>
    </r>
  </si>
  <si>
    <r>
      <t xml:space="preserve">     Other commercial bills</t>
    </r>
    <r>
      <rPr>
        <vertAlign val="superscript"/>
        <sz val="10"/>
        <color indexed="8"/>
        <rFont val="Arial"/>
        <family val="2"/>
      </rPr>
      <t>t</t>
    </r>
  </si>
  <si>
    <r>
      <t xml:space="preserve">          Nontaxes</t>
    </r>
    <r>
      <rPr>
        <vertAlign val="superscript"/>
        <sz val="10"/>
        <color indexed="8"/>
        <rFont val="Arial"/>
        <family val="2"/>
      </rPr>
      <t>u</t>
    </r>
  </si>
  <si>
    <r>
      <t xml:space="preserve">     Capital receipts</t>
    </r>
    <r>
      <rPr>
        <vertAlign val="superscript"/>
        <sz val="10"/>
        <color indexed="8"/>
        <rFont val="Arial"/>
        <family val="2"/>
      </rPr>
      <t>v</t>
    </r>
  </si>
  <si>
    <r>
      <t xml:space="preserve">     Current expenditure</t>
    </r>
    <r>
      <rPr>
        <vertAlign val="superscript"/>
        <sz val="10"/>
        <color indexed="8"/>
        <rFont val="Arial"/>
        <family val="2"/>
      </rPr>
      <t>w</t>
    </r>
  </si>
  <si>
    <r>
      <t xml:space="preserve">     Capital expenditure</t>
    </r>
    <r>
      <rPr>
        <vertAlign val="superscript"/>
        <sz val="10"/>
        <color indexed="8"/>
        <rFont val="Arial"/>
        <family val="2"/>
      </rPr>
      <t>x</t>
    </r>
  </si>
  <si>
    <r>
      <t>General public services</t>
    </r>
    <r>
      <rPr>
        <vertAlign val="superscript"/>
        <sz val="10"/>
        <color indexed="8"/>
        <rFont val="Arial"/>
        <family val="2"/>
      </rPr>
      <t>z</t>
    </r>
  </si>
  <si>
    <r>
      <t>Others</t>
    </r>
    <r>
      <rPr>
        <vertAlign val="superscript"/>
        <sz val="10"/>
        <color indexed="8"/>
        <rFont val="Arial"/>
        <family val="2"/>
      </rPr>
      <t>aa</t>
    </r>
  </si>
  <si>
    <t xml:space="preserve">Prior to 2002, data refer to commercial and state cooperative banks. From 2002 on, data refer to total bank credit of commercial banks. </t>
  </si>
  <si>
    <t>For 1995 on, rates refer to preshipment export credit up to 180 days.</t>
  </si>
  <si>
    <r>
      <rPr>
        <b/>
        <i/>
        <sz val="10"/>
        <rFont val="Arial"/>
        <family val="2"/>
      </rPr>
      <t>Expenditure by Function</t>
    </r>
    <r>
      <rPr>
        <b/>
        <sz val="10"/>
        <rFont val="Arial"/>
        <family val="2"/>
      </rPr>
      <t>,</t>
    </r>
    <r>
      <rPr>
        <i/>
        <vertAlign val="superscript"/>
        <sz val="10"/>
        <rFont val="Arial"/>
        <family val="2"/>
      </rPr>
      <t>y</t>
    </r>
    <r>
      <rPr>
        <b/>
        <sz val="10"/>
        <rFont val="Arial"/>
        <family val="2"/>
      </rPr>
      <t xml:space="preserve"> </t>
    </r>
    <r>
      <rPr>
        <b/>
        <i/>
        <sz val="10"/>
        <rFont val="Arial"/>
        <family val="2"/>
      </rPr>
      <t>Central Government</t>
    </r>
    <r>
      <rPr>
        <b/>
        <sz val="10"/>
        <rFont val="Arial"/>
        <family val="2"/>
      </rPr>
      <t xml:space="preserve"> </t>
    </r>
    <r>
      <rPr>
        <i/>
        <sz val="10"/>
        <rFont val="Arial"/>
        <family val="2"/>
      </rPr>
      <t>billion Rupees; fiscal year beginning 1 April</t>
    </r>
  </si>
  <si>
    <t xml:space="preserve">For 1995–2003, refer to trade, transportation, and communication. For 2012, data refer to trade, hotels, transportation, and communication.
</t>
  </si>
  <si>
    <t>1995–2003 refers to gross fixed capital formation plus increase in stocks; 2004 on data are adjusted to errors and omission.</t>
  </si>
  <si>
    <t xml:space="preserve">Includes electricity consumed in auxiliary stations and losses in transmission and distribution system; From 2006 on, unit of measure is in gigawatt hour; For 2008–2012, includes thermal, hydro, and nuclear energy. </t>
  </si>
  <si>
    <t>Gasoline premium refers to Motor Spirit; Diesel refers to High Speed Diesel Oil.</t>
  </si>
  <si>
    <t>Quasi-money includes time deposits and other deposits with the RBI.</t>
  </si>
  <si>
    <t>Data for 2004 are adjusted based on the mergers and conversion in the banking system. Data for 2005 are not comparable with those of the other years as 2005 data include 27 fortnights, versus the usual 26 fortnights.</t>
  </si>
  <si>
    <t>Refers to ceiling rates on general credit prescribed by the RBI. Data from 1993 refer to postshipment export credit of usance bills up to 90 days.</t>
  </si>
  <si>
    <t>Refers to nondebt receipts and includes Rs.343.09 billion on account of transfer of profit from the sale of the RBI's stake in the State Bank of India for 2007.</t>
  </si>
  <si>
    <t>The 2007 figure includes Rs.343.09 billion on account of transfer of profit from the sale of the RBI's stake in the State Bank of India. Data before 1999 exclude shares in small savings collections transferred to States to ensure comparability across years.</t>
  </si>
  <si>
    <t xml:space="preserve">Includes environment protection, recreation, culture, and religion.  </t>
  </si>
  <si>
    <t>For 2011–2012: Asian Development Bank estimates.</t>
  </si>
  <si>
    <r>
      <t xml:space="preserve">International Monetary Fund (IMF). </t>
    </r>
    <r>
      <rPr>
        <i/>
        <sz val="10"/>
        <rFont val="Arial"/>
        <family val="2"/>
      </rPr>
      <t>Direction of Trade Statistics</t>
    </r>
    <r>
      <rPr>
        <sz val="10"/>
        <rFont val="Arial"/>
        <family val="2"/>
      </rPr>
      <t xml:space="preserve"> CD-ROM, May 2013. </t>
    </r>
  </si>
  <si>
    <r>
      <t xml:space="preserve">IMF. </t>
    </r>
    <r>
      <rPr>
        <i/>
        <sz val="10"/>
        <rFont val="Arial"/>
        <family val="2"/>
      </rPr>
      <t>International Financial Statistics</t>
    </r>
    <r>
      <rPr>
        <sz val="10"/>
        <rFont val="Arial"/>
        <family val="2"/>
      </rPr>
      <t xml:space="preserve"> CD-ROM, May 2013. </t>
    </r>
  </si>
  <si>
    <t>World Bank. World Development Indicators and International Debt Statistics. http://databank.worldbank.org/Data/Views/VariableSelection/SelectVariables.aspx?source=International%20Debt%20Statistics# (downloaded May 2013).</t>
  </si>
  <si>
    <t xml:space="preserve">For 2000, 2005, and 2009, data on labor force are estimates from the National Sample Survey (NSS). For 2010, figures are based on Employment and Unemployment survey conducted by the Labour Bureau.
</t>
  </si>
  <si>
    <t>Relates to April 2012 to February 2013</t>
  </si>
  <si>
    <t>Data for central government relate to administrative departments (current and capital expenditure) excluding thelocal bodies.</t>
  </si>
  <si>
    <r>
      <t>Consumer (industrial workers, national)</t>
    </r>
    <r>
      <rPr>
        <vertAlign val="superscript"/>
        <sz val="10"/>
        <color indexed="8"/>
        <rFont val="Arial"/>
        <family val="2"/>
      </rPr>
      <t xml:space="preserve">j </t>
    </r>
    <r>
      <rPr>
        <sz val="10"/>
        <color indexed="8"/>
        <rFont val="Arial"/>
        <family val="2"/>
      </rPr>
      <t xml:space="preserve"> </t>
    </r>
    <r>
      <rPr>
        <i/>
        <sz val="10"/>
        <color indexed="8"/>
        <rFont val="Arial"/>
        <family val="2"/>
      </rPr>
      <t>1982</t>
    </r>
    <r>
      <rPr>
        <b/>
        <sz val="10"/>
        <color indexed="8"/>
        <rFont val="Arial"/>
        <family val="2"/>
      </rPr>
      <t xml:space="preserve"> | </t>
    </r>
    <r>
      <rPr>
        <i/>
        <sz val="10"/>
        <color indexed="8"/>
        <rFont val="Arial"/>
        <family val="2"/>
      </rPr>
      <t>2001 = 100</t>
    </r>
  </si>
  <si>
    <r>
      <t>Consumer (industrial workers, Delhi)</t>
    </r>
    <r>
      <rPr>
        <vertAlign val="superscript"/>
        <sz val="10"/>
        <color indexed="8"/>
        <rFont val="Arial"/>
        <family val="2"/>
      </rPr>
      <t>j</t>
    </r>
    <r>
      <rPr>
        <sz val="10"/>
        <color indexed="8"/>
        <rFont val="Arial"/>
        <family val="2"/>
      </rPr>
      <t xml:space="preserve"> </t>
    </r>
    <r>
      <rPr>
        <i/>
        <sz val="10"/>
        <color indexed="8"/>
        <rFont val="Arial"/>
        <family val="2"/>
      </rPr>
      <t>1982</t>
    </r>
    <r>
      <rPr>
        <sz val="10"/>
        <color indexed="8"/>
        <rFont val="Arial"/>
        <family val="2"/>
      </rPr>
      <t xml:space="preserve"> |</t>
    </r>
    <r>
      <rPr>
        <i/>
        <sz val="10"/>
        <color indexed="8"/>
        <rFont val="Arial"/>
        <family val="2"/>
      </rPr>
      <t xml:space="preserve"> 2001 =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</si>
</sst>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
    <numFmt numFmtId="167" formatCode="0.000"/>
    <numFmt numFmtId="168" formatCode="0\ \|"/>
  </numFmts>
  <fonts count="20" x14ac:knownFonts="1">
    <font>
      <sz val="11"/>
      <color theme="1"/>
      <name val="Calibri"/>
      <family val="2"/>
      <scheme val="minor"/>
    </font>
    <font>
      <sz val="10"/>
      <name val="Arial"/>
      <family val="2"/>
    </font>
    <font>
      <sz val="11"/>
      <name val="Arial"/>
      <family val="2"/>
    </font>
    <font>
      <b/>
      <sz val="16"/>
      <name val="Arial"/>
      <family val="2"/>
    </font>
    <font>
      <sz val="10"/>
      <color indexed="8"/>
      <name val="Arial"/>
      <family val="2"/>
    </font>
    <font>
      <b/>
      <sz val="10"/>
      <name val="Arial"/>
      <family val="2"/>
    </font>
    <font>
      <b/>
      <sz val="10"/>
      <color indexed="8"/>
      <name val="Arial"/>
      <family val="2"/>
    </font>
    <font>
      <i/>
      <sz val="10"/>
      <color indexed="8"/>
      <name val="Arial"/>
      <family val="2"/>
    </font>
    <font>
      <vertAlign val="superscript"/>
      <sz val="10"/>
      <color indexed="8"/>
      <name val="Arial"/>
      <family val="2"/>
    </font>
    <font>
      <b/>
      <i/>
      <sz val="10"/>
      <color indexed="8"/>
      <name val="Arial"/>
      <family val="2"/>
    </font>
    <font>
      <sz val="10"/>
      <color indexed="10"/>
      <name val="Arial"/>
      <family val="2"/>
    </font>
    <font>
      <i/>
      <vertAlign val="superscript"/>
      <sz val="10"/>
      <color indexed="8"/>
      <name val="Arial"/>
      <family val="2"/>
    </font>
    <font>
      <i/>
      <sz val="10"/>
      <name val="Arial"/>
      <family val="2"/>
    </font>
    <font>
      <u/>
      <sz val="11"/>
      <name val="Arial"/>
      <family val="2"/>
    </font>
    <font>
      <b/>
      <i/>
      <sz val="10"/>
      <name val="Arial"/>
      <family val="2"/>
    </font>
    <font>
      <sz val="10"/>
      <color rgb="FF000000"/>
      <name val="Arial"/>
      <family val="2"/>
    </font>
    <font>
      <sz val="10"/>
      <color theme="1"/>
      <name val="Arial"/>
      <family val="2"/>
    </font>
    <font>
      <b/>
      <sz val="11"/>
      <color theme="1"/>
      <name val="Calibri"/>
      <family val="2"/>
      <scheme val="minor"/>
    </font>
    <font>
      <i/>
      <sz val="11"/>
      <color theme="1"/>
      <name val="Calibri"/>
      <family val="2"/>
      <scheme val="minor"/>
    </font>
    <font>
      <i/>
      <vertAlign val="superscript"/>
      <sz val="10"/>
      <name val="Arial"/>
      <family val="2"/>
    </font>
  </fonts>
  <fills count="4">
    <fill>
      <patternFill patternType="none"/>
    </fill>
    <fill>
      <patternFill patternType="gray125"/>
    </fill>
    <fill>
      <patternFill patternType="solid">
        <fgColor indexed="24"/>
      </patternFill>
    </fill>
    <fill>
      <patternFill patternType="solid">
        <fgColor indexed="51"/>
        <bgColor indexed="64"/>
      </patternFill>
    </fill>
  </fills>
  <borders count="1">
    <border>
      <left/>
      <right/>
      <top/>
      <bottom/>
      <diagonal/>
    </border>
  </borders>
  <cellStyleXfs count="9">
    <xf numFmtId="0" fontId="0" fillId="0" borderId="0"/>
    <xf numFmtId="0" fontId="1" fillId="0" borderId="0"/>
    <xf numFmtId="0" fontId="2" fillId="2" borderId="0" applyNumberFormat="0"/>
    <xf numFmtId="0" fontId="2" fillId="2" borderId="0" applyNumberFormat="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1" fillId="2" borderId="0" applyNumberFormat="0"/>
    <xf numFmtId="0" fontId="1" fillId="0" borderId="0"/>
  </cellStyleXfs>
  <cellXfs count="65">
    <xf numFmtId="0" fontId="0" fillId="0" borderId="0" xfId="0"/>
    <xf numFmtId="0" fontId="0" fillId="0" borderId="0" xfId="0" applyProtection="1"/>
    <xf numFmtId="0" fontId="3" fillId="3" borderId="0" xfId="6" applyFont="1" applyFill="1" applyBorder="1" applyAlignment="1"/>
    <xf numFmtId="0" fontId="1" fillId="3" borderId="0" xfId="6" applyFont="1" applyFill="1" applyBorder="1" applyAlignment="1"/>
    <xf numFmtId="0" fontId="4" fillId="3" borderId="0" xfId="6" applyFont="1" applyFill="1" applyBorder="1" applyAlignment="1" applyProtection="1"/>
    <xf numFmtId="0" fontId="1" fillId="0" borderId="0" xfId="6" applyFont="1" applyBorder="1" applyAlignment="1"/>
    <xf numFmtId="0" fontId="1" fillId="3" borderId="0" xfId="5" applyFont="1" applyFill="1" applyBorder="1" applyAlignment="1" applyProtection="1"/>
    <xf numFmtId="0" fontId="4" fillId="0" borderId="0" xfId="6" applyFont="1" applyFill="1" applyBorder="1" applyAlignment="1" applyProtection="1"/>
    <xf numFmtId="0" fontId="5" fillId="3" borderId="0" xfId="6" applyFont="1" applyFill="1" applyBorder="1" applyAlignment="1">
      <alignment horizontal="right"/>
    </xf>
    <xf numFmtId="0" fontId="6" fillId="3" borderId="0" xfId="6" applyFont="1" applyFill="1" applyBorder="1" applyAlignment="1" applyProtection="1">
      <alignment horizontal="right"/>
    </xf>
    <xf numFmtId="0" fontId="5" fillId="0" borderId="0" xfId="6" applyFont="1" applyBorder="1" applyAlignment="1"/>
    <xf numFmtId="0" fontId="6" fillId="0" borderId="0" xfId="6" applyFont="1" applyFill="1" applyBorder="1" applyAlignment="1" applyProtection="1"/>
    <xf numFmtId="0" fontId="4" fillId="0" borderId="0" xfId="6" applyFont="1" applyFill="1" applyBorder="1" applyAlignment="1" applyProtection="1">
      <alignment horizontal="right"/>
      <protection locked="0"/>
    </xf>
    <xf numFmtId="0" fontId="4" fillId="0" borderId="0" xfId="6" applyFont="1" applyFill="1" applyBorder="1" applyAlignment="1"/>
    <xf numFmtId="1" fontId="4" fillId="0" borderId="0" xfId="6" applyNumberFormat="1" applyFont="1" applyFill="1" applyBorder="1" applyAlignment="1" applyProtection="1">
      <alignment horizontal="right"/>
      <protection locked="0"/>
    </xf>
    <xf numFmtId="164" fontId="4" fillId="0" borderId="0" xfId="6" applyNumberFormat="1" applyFont="1" applyFill="1" applyBorder="1" applyAlignment="1" applyProtection="1">
      <alignment horizontal="right"/>
      <protection locked="0"/>
    </xf>
    <xf numFmtId="0" fontId="9" fillId="0" borderId="0" xfId="6" applyFont="1" applyFill="1" applyBorder="1" applyAlignment="1" applyProtection="1"/>
    <xf numFmtId="165" fontId="4" fillId="0" borderId="0" xfId="6" applyNumberFormat="1" applyFont="1" applyFill="1" applyBorder="1" applyAlignment="1" applyProtection="1">
      <alignment horizontal="right"/>
      <protection locked="0"/>
    </xf>
    <xf numFmtId="166" fontId="4" fillId="0" borderId="0" xfId="6" applyNumberFormat="1" applyFont="1" applyFill="1" applyBorder="1" applyAlignment="1" applyProtection="1">
      <alignment horizontal="right"/>
      <protection locked="0"/>
    </xf>
    <xf numFmtId="164" fontId="10" fillId="0" borderId="0" xfId="6" applyNumberFormat="1" applyFont="1" applyFill="1" applyBorder="1" applyAlignment="1" applyProtection="1">
      <alignment horizontal="right"/>
      <protection locked="0"/>
    </xf>
    <xf numFmtId="164" fontId="1" fillId="0" borderId="0" xfId="6" applyNumberFormat="1" applyFont="1" applyBorder="1" applyAlignment="1" applyProtection="1">
      <alignment horizontal="right"/>
      <protection locked="0"/>
    </xf>
    <xf numFmtId="164" fontId="4" fillId="0" borderId="0" xfId="6" applyNumberFormat="1" applyFont="1" applyBorder="1" applyAlignment="1" applyProtection="1">
      <alignment horizontal="right"/>
      <protection locked="0"/>
    </xf>
    <xf numFmtId="2" fontId="4" fillId="0" borderId="0" xfId="6" applyNumberFormat="1" applyFont="1" applyBorder="1" applyAlignment="1" applyProtection="1">
      <alignment horizontal="right"/>
      <protection locked="0"/>
    </xf>
    <xf numFmtId="2" fontId="4" fillId="0" borderId="0" xfId="6" applyNumberFormat="1" applyFont="1" applyFill="1" applyBorder="1" applyAlignment="1" applyProtection="1">
      <alignment horizontal="right"/>
      <protection locked="0"/>
    </xf>
    <xf numFmtId="0" fontId="4" fillId="0" borderId="0" xfId="6" applyFont="1" applyFill="1" applyBorder="1" applyAlignment="1">
      <alignment horizontal="right"/>
    </xf>
    <xf numFmtId="0" fontId="1" fillId="0" borderId="0" xfId="6" applyFont="1" applyFill="1" applyBorder="1" applyAlignment="1">
      <alignment horizontal="right"/>
    </xf>
    <xf numFmtId="0" fontId="5" fillId="0" borderId="0" xfId="6" applyFont="1" applyBorder="1"/>
    <xf numFmtId="0" fontId="4" fillId="0" borderId="0" xfId="8" applyFont="1" applyFill="1" applyBorder="1" applyAlignment="1" applyProtection="1">
      <alignment horizontal="left"/>
    </xf>
    <xf numFmtId="0" fontId="1" fillId="0" borderId="0" xfId="6" applyFont="1" applyBorder="1" applyAlignment="1" applyProtection="1">
      <alignment horizontal="right"/>
      <protection locked="0"/>
    </xf>
    <xf numFmtId="1" fontId="4" fillId="0" borderId="0" xfId="6" applyNumberFormat="1" applyFont="1" applyBorder="1" applyAlignment="1" applyProtection="1">
      <alignment horizontal="right"/>
      <protection locked="0"/>
    </xf>
    <xf numFmtId="167" fontId="4" fillId="0" borderId="0" xfId="6" applyNumberFormat="1" applyFont="1" applyFill="1" applyBorder="1" applyAlignment="1" applyProtection="1">
      <alignment horizontal="right"/>
      <protection locked="0"/>
    </xf>
    <xf numFmtId="0" fontId="1" fillId="0" borderId="0" xfId="6" applyFont="1" applyBorder="1" applyAlignment="1">
      <alignment vertical="top"/>
    </xf>
    <xf numFmtId="0" fontId="4" fillId="0" borderId="0" xfId="6" applyFont="1" applyFill="1" applyBorder="1" applyAlignment="1" applyProtection="1">
      <alignment horizontal="right" vertical="top"/>
      <protection locked="0"/>
    </xf>
    <xf numFmtId="0" fontId="5" fillId="0" borderId="0" xfId="6" applyFont="1" applyBorder="1" applyAlignment="1">
      <alignment vertical="top"/>
    </xf>
    <xf numFmtId="0" fontId="1" fillId="0" borderId="0" xfId="6" applyFont="1" applyBorder="1" applyAlignment="1">
      <alignment horizontal="left" vertical="top" indent="2"/>
    </xf>
    <xf numFmtId="168" fontId="4" fillId="0" borderId="0" xfId="6" applyNumberFormat="1" applyFont="1" applyFill="1" applyBorder="1" applyAlignment="1" applyProtection="1">
      <alignment horizontal="right"/>
      <protection locked="0"/>
    </xf>
    <xf numFmtId="0" fontId="4" fillId="3" borderId="0" xfId="6" applyFont="1" applyFill="1" applyBorder="1" applyAlignment="1" applyProtection="1">
      <alignment horizontal="right"/>
    </xf>
    <xf numFmtId="0" fontId="4" fillId="0" borderId="0" xfId="6" applyFont="1" applyFill="1" applyBorder="1" applyAlignment="1" applyProtection="1">
      <alignment horizontal="right"/>
    </xf>
    <xf numFmtId="0" fontId="1" fillId="0" borderId="0" xfId="6" applyFont="1" applyBorder="1" applyAlignment="1">
      <alignment horizontal="right"/>
    </xf>
    <xf numFmtId="2" fontId="1" fillId="0" borderId="0" xfId="6" applyNumberFormat="1" applyFont="1" applyBorder="1" applyAlignment="1">
      <alignment horizontal="right"/>
    </xf>
    <xf numFmtId="164" fontId="4" fillId="0" borderId="0" xfId="6" applyNumberFormat="1" applyFont="1" applyFill="1" applyBorder="1" applyAlignment="1">
      <alignment horizontal="right"/>
    </xf>
    <xf numFmtId="167" fontId="4" fillId="0" borderId="0" xfId="6" applyNumberFormat="1" applyFont="1" applyFill="1" applyBorder="1" applyAlignment="1">
      <alignment horizontal="right"/>
    </xf>
    <xf numFmtId="0" fontId="15" fillId="0" borderId="0" xfId="0" applyNumberFormat="1" applyFont="1" applyFill="1" applyAlignment="1" applyProtection="1">
      <alignment horizontal="right"/>
      <protection locked="0"/>
    </xf>
    <xf numFmtId="1" fontId="4" fillId="0" borderId="0" xfId="6" applyNumberFormat="1" applyFont="1" applyFill="1" applyBorder="1" applyAlignment="1">
      <alignment horizontal="right"/>
    </xf>
    <xf numFmtId="164" fontId="1" fillId="0" borderId="0" xfId="6" applyNumberFormat="1" applyFont="1" applyBorder="1" applyAlignment="1">
      <alignment horizontal="right"/>
    </xf>
    <xf numFmtId="2" fontId="4" fillId="0" borderId="0" xfId="6" applyNumberFormat="1" applyFont="1" applyFill="1" applyBorder="1" applyAlignment="1">
      <alignment horizontal="right"/>
    </xf>
    <xf numFmtId="0" fontId="1" fillId="0" borderId="0" xfId="6" applyFont="1" applyFill="1" applyBorder="1" applyAlignment="1">
      <alignment vertical="top" wrapText="1"/>
    </xf>
    <xf numFmtId="0" fontId="16" fillId="0" borderId="0" xfId="0" applyFont="1" applyAlignment="1">
      <alignment vertical="top" wrapText="1"/>
    </xf>
    <xf numFmtId="0" fontId="1" fillId="0" borderId="0" xfId="6" applyFont="1" applyBorder="1" applyAlignment="1">
      <alignment horizontal="left" vertical="top"/>
    </xf>
    <xf numFmtId="0" fontId="4" fillId="0" borderId="0" xfId="0" applyFont="1" applyFill="1" applyAlignment="1" applyProtection="1"/>
    <xf numFmtId="0" fontId="0" fillId="0" borderId="0" xfId="0" applyAlignment="1"/>
    <xf numFmtId="0" fontId="1" fillId="0" borderId="0" xfId="0" applyNumberFormat="1" applyFont="1" applyFill="1" applyAlignment="1" applyProtection="1">
      <alignment horizontal="left"/>
      <protection locked="0"/>
    </xf>
    <xf numFmtId="0" fontId="1" fillId="0" borderId="0" xfId="0" applyFont="1" applyFill="1" applyAlignment="1" applyProtection="1"/>
    <xf numFmtId="0" fontId="1" fillId="0" borderId="0" xfId="0" applyNumberFormat="1" applyFont="1" applyFill="1" applyAlignment="1" applyProtection="1">
      <alignment horizontal="right"/>
      <protection locked="0"/>
    </xf>
    <xf numFmtId="0" fontId="1" fillId="0" borderId="0" xfId="0" applyFont="1" applyAlignment="1"/>
    <xf numFmtId="0" fontId="1" fillId="0" borderId="0" xfId="6" applyFont="1" applyFill="1" applyBorder="1" applyAlignment="1">
      <alignment vertical="top"/>
    </xf>
    <xf numFmtId="0" fontId="1" fillId="3" borderId="0" xfId="6" applyFont="1" applyFill="1" applyAlignment="1" applyProtection="1"/>
    <xf numFmtId="0" fontId="1" fillId="0" borderId="0" xfId="6" applyFont="1" applyFill="1" applyBorder="1" applyAlignment="1">
      <alignment vertical="top" wrapText="1"/>
    </xf>
    <xf numFmtId="0" fontId="1" fillId="0" borderId="0" xfId="7" applyFont="1" applyFill="1" applyBorder="1" applyAlignment="1">
      <alignment vertical="top" wrapText="1"/>
    </xf>
    <xf numFmtId="0" fontId="1" fillId="0" borderId="0" xfId="6" applyFont="1" applyBorder="1" applyAlignment="1">
      <alignment horizontal="left" vertical="top"/>
    </xf>
    <xf numFmtId="0" fontId="1" fillId="0" borderId="0" xfId="6" applyNumberFormat="1" applyFont="1" applyFill="1" applyBorder="1" applyAlignment="1">
      <alignment vertical="top" wrapText="1"/>
    </xf>
    <xf numFmtId="0" fontId="12" fillId="0" borderId="0" xfId="6" applyFont="1" applyBorder="1" applyAlignment="1">
      <alignment horizontal="left" vertical="top" wrapText="1"/>
    </xf>
    <xf numFmtId="0" fontId="1" fillId="0" borderId="0" xfId="8" applyFont="1" applyFill="1" applyBorder="1" applyAlignment="1">
      <alignment horizontal="left" vertical="top" wrapText="1"/>
    </xf>
    <xf numFmtId="0" fontId="1" fillId="0" borderId="0" xfId="8" applyFont="1" applyFill="1" applyBorder="1" applyAlignment="1">
      <alignment horizontal="left" vertical="top"/>
    </xf>
    <xf numFmtId="0" fontId="1" fillId="0" borderId="0" xfId="6" applyFont="1" applyBorder="1" applyAlignment="1">
      <alignment horizontal="left" vertical="top" wrapText="1"/>
    </xf>
  </cellXfs>
  <cellStyles count="9">
    <cellStyle name="_IND-KI 2009-updated_ptl" xfId="1" xr:uid="{00000000-0005-0000-0000-000000000000}"/>
    <cellStyle name="1" xfId="2" xr:uid="{00000000-0005-0000-0000-000001000000}"/>
    <cellStyle name="1 2" xfId="3" xr:uid="{00000000-0005-0000-0000-000002000000}"/>
    <cellStyle name="Comma 2" xfId="4" xr:uid="{00000000-0005-0000-0000-000003000000}"/>
    <cellStyle name="Hyperlink" xfId="5" builtinId="8" customBuiltin="1"/>
    <cellStyle name="Normal" xfId="0" builtinId="0"/>
    <cellStyle name="Normal 2" xfId="6" xr:uid="{00000000-0005-0000-0000-000006000000}"/>
    <cellStyle name="Normal_MLD-based from replies" xfId="7" xr:uid="{00000000-0005-0000-0000-000007000000}"/>
    <cellStyle name="Style 1"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2781300</xdr:colOff>
      <xdr:row>34</xdr:row>
      <xdr:rowOff>9525</xdr:rowOff>
    </xdr:from>
    <xdr:to>
      <xdr:col>1</xdr:col>
      <xdr:colOff>2857500</xdr:colOff>
      <xdr:row>36</xdr:row>
      <xdr:rowOff>0</xdr:rowOff>
    </xdr:to>
    <xdr:sp macro="" textlink="">
      <xdr:nvSpPr>
        <xdr:cNvPr id="1032" name="AutoShape 2">
          <a:extLst>
            <a:ext uri="{FF2B5EF4-FFF2-40B4-BE49-F238E27FC236}">
              <a16:creationId xmlns:a16="http://schemas.microsoft.com/office/drawing/2014/main" id="{00000000-0008-0000-0000-000008040000}"/>
            </a:ext>
          </a:extLst>
        </xdr:cNvPr>
        <xdr:cNvSpPr>
          <a:spLocks/>
        </xdr:cNvSpPr>
      </xdr:nvSpPr>
      <xdr:spPr bwMode="auto">
        <a:xfrm>
          <a:off x="2981325" y="5648325"/>
          <a:ext cx="76200" cy="333375"/>
        </a:xfrm>
        <a:prstGeom prst="rightBrace">
          <a:avLst>
            <a:gd name="adj1" fmla="val 36458"/>
            <a:gd name="adj2" fmla="val 50000"/>
          </a:avLst>
        </a:prstGeom>
        <a:noFill/>
        <a:ln w="9525">
          <a:solidFill>
            <a:srgbClr val="000000"/>
          </a:solidFill>
          <a:round/>
          <a:headEnd/>
          <a:tailEnd/>
        </a:ln>
      </xdr:spPr>
    </xdr:sp>
    <xdr:clientData/>
  </xdr:twoCellAnchor>
  <xdr:twoCellAnchor>
    <xdr:from>
      <xdr:col>1</xdr:col>
      <xdr:colOff>2771775</xdr:colOff>
      <xdr:row>37</xdr:row>
      <xdr:rowOff>9525</xdr:rowOff>
    </xdr:from>
    <xdr:to>
      <xdr:col>1</xdr:col>
      <xdr:colOff>2847975</xdr:colOff>
      <xdr:row>39</xdr:row>
      <xdr:rowOff>0</xdr:rowOff>
    </xdr:to>
    <xdr:sp macro="" textlink="">
      <xdr:nvSpPr>
        <xdr:cNvPr id="1033" name="AutoShape 3">
          <a:extLst>
            <a:ext uri="{FF2B5EF4-FFF2-40B4-BE49-F238E27FC236}">
              <a16:creationId xmlns:a16="http://schemas.microsoft.com/office/drawing/2014/main" id="{00000000-0008-0000-0000-000009040000}"/>
            </a:ext>
          </a:extLst>
        </xdr:cNvPr>
        <xdr:cNvSpPr>
          <a:spLocks/>
        </xdr:cNvSpPr>
      </xdr:nvSpPr>
      <xdr:spPr bwMode="auto">
        <a:xfrm>
          <a:off x="2971800" y="6153150"/>
          <a:ext cx="76200" cy="314325"/>
        </a:xfrm>
        <a:prstGeom prst="rightBrace">
          <a:avLst>
            <a:gd name="adj1" fmla="val 34375"/>
            <a:gd name="adj2" fmla="val 50000"/>
          </a:avLst>
        </a:prstGeom>
        <a:noFill/>
        <a:ln w="9525">
          <a:solidFill>
            <a:srgbClr val="000000"/>
          </a:solidFill>
          <a:round/>
          <a:headEnd/>
          <a:tailEnd/>
        </a:ln>
      </xdr:spPr>
    </xdr:sp>
    <xdr:clientData/>
  </xdr:twoCellAnchor>
  <xdr:twoCellAnchor>
    <xdr:from>
      <xdr:col>1</xdr:col>
      <xdr:colOff>2781300</xdr:colOff>
      <xdr:row>73</xdr:row>
      <xdr:rowOff>9525</xdr:rowOff>
    </xdr:from>
    <xdr:to>
      <xdr:col>1</xdr:col>
      <xdr:colOff>2857500</xdr:colOff>
      <xdr:row>74</xdr:row>
      <xdr:rowOff>180975</xdr:rowOff>
    </xdr:to>
    <xdr:sp macro="" textlink="">
      <xdr:nvSpPr>
        <xdr:cNvPr id="1034" name="AutoShape 4">
          <a:extLst>
            <a:ext uri="{FF2B5EF4-FFF2-40B4-BE49-F238E27FC236}">
              <a16:creationId xmlns:a16="http://schemas.microsoft.com/office/drawing/2014/main" id="{00000000-0008-0000-0000-00000A040000}"/>
            </a:ext>
          </a:extLst>
        </xdr:cNvPr>
        <xdr:cNvSpPr>
          <a:spLocks/>
        </xdr:cNvSpPr>
      </xdr:nvSpPr>
      <xdr:spPr bwMode="auto">
        <a:xfrm>
          <a:off x="2981325" y="12020550"/>
          <a:ext cx="76200" cy="333375"/>
        </a:xfrm>
        <a:prstGeom prst="rightBrace">
          <a:avLst>
            <a:gd name="adj1" fmla="val 36458"/>
            <a:gd name="adj2" fmla="val 50000"/>
          </a:avLst>
        </a:prstGeom>
        <a:noFill/>
        <a:ln w="9525">
          <a:solidFill>
            <a:srgbClr val="000000"/>
          </a:solidFill>
          <a:round/>
          <a:headEnd/>
          <a:tailEnd/>
        </a:ln>
      </xdr:spPr>
    </xdr:sp>
    <xdr:clientData/>
  </xdr:twoCellAnchor>
  <xdr:twoCellAnchor>
    <xdr:from>
      <xdr:col>1</xdr:col>
      <xdr:colOff>2781300</xdr:colOff>
      <xdr:row>76</xdr:row>
      <xdr:rowOff>28575</xdr:rowOff>
    </xdr:from>
    <xdr:to>
      <xdr:col>1</xdr:col>
      <xdr:colOff>2857500</xdr:colOff>
      <xdr:row>77</xdr:row>
      <xdr:rowOff>152400</xdr:rowOff>
    </xdr:to>
    <xdr:sp macro="" textlink="">
      <xdr:nvSpPr>
        <xdr:cNvPr id="1035" name="AutoShape 5">
          <a:extLst>
            <a:ext uri="{FF2B5EF4-FFF2-40B4-BE49-F238E27FC236}">
              <a16:creationId xmlns:a16="http://schemas.microsoft.com/office/drawing/2014/main" id="{00000000-0008-0000-0000-00000B040000}"/>
            </a:ext>
          </a:extLst>
        </xdr:cNvPr>
        <xdr:cNvSpPr>
          <a:spLocks/>
        </xdr:cNvSpPr>
      </xdr:nvSpPr>
      <xdr:spPr bwMode="auto">
        <a:xfrm>
          <a:off x="2981325" y="12544425"/>
          <a:ext cx="76200" cy="285750"/>
        </a:xfrm>
        <a:prstGeom prst="rightBrace">
          <a:avLst>
            <a:gd name="adj1" fmla="val 31250"/>
            <a:gd name="adj2" fmla="val 50000"/>
          </a:avLst>
        </a:prstGeom>
        <a:noFill/>
        <a:ln w="9525">
          <a:solidFill>
            <a:srgbClr val="000000"/>
          </a:solidFill>
          <a:round/>
          <a:headEnd/>
          <a:tailEnd/>
        </a:ln>
      </xdr:spPr>
    </xdr:sp>
    <xdr:clientData/>
  </xdr:twoCellAnchor>
  <xdr:twoCellAnchor>
    <xdr:from>
      <xdr:col>1</xdr:col>
      <xdr:colOff>3000375</xdr:colOff>
      <xdr:row>178</xdr:row>
      <xdr:rowOff>19050</xdr:rowOff>
    </xdr:from>
    <xdr:to>
      <xdr:col>1</xdr:col>
      <xdr:colOff>3076575</xdr:colOff>
      <xdr:row>179</xdr:row>
      <xdr:rowOff>152400</xdr:rowOff>
    </xdr:to>
    <xdr:sp macro="" textlink="">
      <xdr:nvSpPr>
        <xdr:cNvPr id="1036" name="AutoShape 8">
          <a:extLst>
            <a:ext uri="{FF2B5EF4-FFF2-40B4-BE49-F238E27FC236}">
              <a16:creationId xmlns:a16="http://schemas.microsoft.com/office/drawing/2014/main" id="{00000000-0008-0000-0000-00000C040000}"/>
            </a:ext>
          </a:extLst>
        </xdr:cNvPr>
        <xdr:cNvSpPr>
          <a:spLocks/>
        </xdr:cNvSpPr>
      </xdr:nvSpPr>
      <xdr:spPr bwMode="auto">
        <a:xfrm>
          <a:off x="3200400" y="29337000"/>
          <a:ext cx="76200" cy="295275"/>
        </a:xfrm>
        <a:prstGeom prst="rightBrace">
          <a:avLst>
            <a:gd name="adj1" fmla="val 32292"/>
            <a:gd name="adj2" fmla="val 50000"/>
          </a:avLst>
        </a:prstGeom>
        <a:noFill/>
        <a:ln w="9525">
          <a:solidFill>
            <a:srgbClr val="000000"/>
          </a:solidFill>
          <a:round/>
          <a:headEnd/>
          <a:tailEnd/>
        </a:ln>
      </xdr:spPr>
    </xdr:sp>
    <xdr:clientData/>
  </xdr:twoCellAnchor>
  <xdr:twoCellAnchor>
    <xdr:from>
      <xdr:col>1</xdr:col>
      <xdr:colOff>1581150</xdr:colOff>
      <xdr:row>380</xdr:row>
      <xdr:rowOff>38100</xdr:rowOff>
    </xdr:from>
    <xdr:to>
      <xdr:col>1</xdr:col>
      <xdr:colOff>1647825</xdr:colOff>
      <xdr:row>381</xdr:row>
      <xdr:rowOff>190500</xdr:rowOff>
    </xdr:to>
    <xdr:sp macro="" textlink="">
      <xdr:nvSpPr>
        <xdr:cNvPr id="1037" name="AutoShape 8">
          <a:extLst>
            <a:ext uri="{FF2B5EF4-FFF2-40B4-BE49-F238E27FC236}">
              <a16:creationId xmlns:a16="http://schemas.microsoft.com/office/drawing/2014/main" id="{00000000-0008-0000-0000-00000D040000}"/>
            </a:ext>
          </a:extLst>
        </xdr:cNvPr>
        <xdr:cNvSpPr>
          <a:spLocks/>
        </xdr:cNvSpPr>
      </xdr:nvSpPr>
      <xdr:spPr bwMode="auto">
        <a:xfrm>
          <a:off x="1781175" y="63103125"/>
          <a:ext cx="66675" cy="285750"/>
        </a:xfrm>
        <a:prstGeom prst="rightBrace">
          <a:avLst>
            <a:gd name="adj1" fmla="val 35714"/>
            <a:gd name="adj2" fmla="val 50000"/>
          </a:avLst>
        </a:prstGeom>
        <a:noFill/>
        <a:ln w="9525">
          <a:solidFill>
            <a:srgbClr val="000000"/>
          </a:solidFill>
          <a:round/>
          <a:headEnd/>
          <a:tailEnd/>
        </a:ln>
      </xdr:spPr>
    </xdr:sp>
    <xdr:clientData/>
  </xdr:twoCellAnchor>
  <xdr:twoCellAnchor>
    <xdr:from>
      <xdr:col>1</xdr:col>
      <xdr:colOff>1704975</xdr:colOff>
      <xdr:row>398</xdr:row>
      <xdr:rowOff>28575</xdr:rowOff>
    </xdr:from>
    <xdr:to>
      <xdr:col>1</xdr:col>
      <xdr:colOff>1762125</xdr:colOff>
      <xdr:row>399</xdr:row>
      <xdr:rowOff>152400</xdr:rowOff>
    </xdr:to>
    <xdr:sp macro="" textlink="">
      <xdr:nvSpPr>
        <xdr:cNvPr id="1038" name="AutoShape 16">
          <a:extLst>
            <a:ext uri="{FF2B5EF4-FFF2-40B4-BE49-F238E27FC236}">
              <a16:creationId xmlns:a16="http://schemas.microsoft.com/office/drawing/2014/main" id="{00000000-0008-0000-0000-00000E040000}"/>
            </a:ext>
          </a:extLst>
        </xdr:cNvPr>
        <xdr:cNvSpPr>
          <a:spLocks/>
        </xdr:cNvSpPr>
      </xdr:nvSpPr>
      <xdr:spPr bwMode="auto">
        <a:xfrm>
          <a:off x="1905000" y="66170175"/>
          <a:ext cx="57150" cy="285750"/>
        </a:xfrm>
        <a:prstGeom prst="rightBrace">
          <a:avLst>
            <a:gd name="adj1" fmla="val 37870"/>
            <a:gd name="adj2" fmla="val 50000"/>
          </a:avLst>
        </a:prstGeom>
        <a:noFill/>
        <a:ln w="9525">
          <a:solidFill>
            <a:srgbClr val="000000"/>
          </a:solidFill>
          <a:round/>
          <a:headEnd/>
          <a:tailEnd/>
        </a:ln>
      </xdr:spPr>
    </xdr:sp>
    <xdr:clientData/>
  </xdr:twoCellAnchor>
  <xdr:twoCellAnchor>
    <xdr:from>
      <xdr:col>19</xdr:col>
      <xdr:colOff>1241</xdr:colOff>
      <xdr:row>34</xdr:row>
      <xdr:rowOff>14967</xdr:rowOff>
    </xdr:from>
    <xdr:to>
      <xdr:col>19</xdr:col>
      <xdr:colOff>77441</xdr:colOff>
      <xdr:row>36</xdr:row>
      <xdr:rowOff>5442</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14383991" y="5716360"/>
          <a:ext cx="76200" cy="330653"/>
        </a:xfrm>
        <a:prstGeom prst="rightBrace">
          <a:avLst>
            <a:gd name="adj1" fmla="val 36458"/>
            <a:gd name="adj2" fmla="val 50000"/>
          </a:avLst>
        </a:prstGeom>
        <a:noFill/>
        <a:ln w="9525">
          <a:solidFill>
            <a:srgbClr val="000000"/>
          </a:solidFill>
          <a:round/>
          <a:headEnd/>
          <a:tailEnd/>
        </a:ln>
      </xdr:spPr>
    </xdr:sp>
    <xdr:clientData/>
  </xdr:twoCellAnchor>
  <xdr:twoCellAnchor>
    <xdr:from>
      <xdr:col>19</xdr:col>
      <xdr:colOff>42182</xdr:colOff>
      <xdr:row>73</xdr:row>
      <xdr:rowOff>19049</xdr:rowOff>
    </xdr:from>
    <xdr:to>
      <xdr:col>19</xdr:col>
      <xdr:colOff>118382</xdr:colOff>
      <xdr:row>75</xdr:row>
      <xdr:rowOff>8163</xdr:rowOff>
    </xdr:to>
    <xdr:sp macro="" textlink="">
      <xdr:nvSpPr>
        <xdr:cNvPr id="10" name="AutoShape 4">
          <a:extLst>
            <a:ext uri="{FF2B5EF4-FFF2-40B4-BE49-F238E27FC236}">
              <a16:creationId xmlns:a16="http://schemas.microsoft.com/office/drawing/2014/main" id="{00000000-0008-0000-0000-00000A000000}"/>
            </a:ext>
          </a:extLst>
        </xdr:cNvPr>
        <xdr:cNvSpPr>
          <a:spLocks/>
        </xdr:cNvSpPr>
      </xdr:nvSpPr>
      <xdr:spPr bwMode="auto">
        <a:xfrm>
          <a:off x="14424932" y="12129406"/>
          <a:ext cx="76200" cy="329293"/>
        </a:xfrm>
        <a:prstGeom prst="rightBrace">
          <a:avLst>
            <a:gd name="adj1" fmla="val 36458"/>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T402"/>
  <sheetViews>
    <sheetView tabSelected="1" zoomScaleNormal="100" workbookViewId="0">
      <selection activeCell="C9" sqref="C9"/>
    </sheetView>
  </sheetViews>
  <sheetFormatPr defaultColWidth="8.7109375" defaultRowHeight="12.75" x14ac:dyDescent="0.2"/>
  <cols>
    <col min="1" max="1" width="3" style="5" bestFit="1" customWidth="1"/>
    <col min="2" max="2" width="58.28515625" style="5" customWidth="1"/>
    <col min="3" max="20" width="10.7109375" style="38" customWidth="1"/>
    <col min="21" max="251" width="9.140625" style="5" customWidth="1"/>
    <col min="252" max="252" width="4.140625" style="5" customWidth="1"/>
    <col min="253" max="253" width="61.5703125" style="5" customWidth="1"/>
    <col min="254" max="16384" width="8.7109375" style="5"/>
  </cols>
  <sheetData>
    <row r="1" spans="1:20" ht="20.25" x14ac:dyDescent="0.3">
      <c r="A1" s="2" t="s">
        <v>179</v>
      </c>
      <c r="B1" s="2"/>
      <c r="C1" s="36"/>
      <c r="D1" s="36"/>
      <c r="E1" s="36"/>
      <c r="F1" s="36"/>
      <c r="G1" s="36"/>
      <c r="H1" s="36"/>
      <c r="I1" s="36"/>
      <c r="J1" s="36"/>
      <c r="K1" s="36"/>
      <c r="L1" s="36"/>
      <c r="M1" s="36"/>
      <c r="N1" s="36"/>
      <c r="O1" s="36"/>
      <c r="P1" s="36"/>
      <c r="Q1" s="36"/>
      <c r="R1" s="36"/>
      <c r="S1" s="36"/>
      <c r="T1" s="36"/>
    </row>
    <row r="2" spans="1:20" x14ac:dyDescent="0.2">
      <c r="A2" s="3"/>
      <c r="B2" s="3"/>
      <c r="C2" s="36"/>
      <c r="D2" s="36"/>
      <c r="E2" s="36"/>
      <c r="F2" s="36"/>
      <c r="G2" s="36"/>
      <c r="H2" s="36"/>
      <c r="I2" s="36"/>
      <c r="J2" s="36"/>
      <c r="K2" s="36"/>
      <c r="L2" s="36"/>
      <c r="M2" s="36"/>
      <c r="N2" s="36"/>
      <c r="O2" s="36"/>
      <c r="P2" s="36"/>
      <c r="Q2" s="36"/>
      <c r="R2" s="36"/>
      <c r="S2" s="36"/>
      <c r="T2" s="36"/>
    </row>
    <row r="3" spans="1:20" x14ac:dyDescent="0.2">
      <c r="A3" s="3" t="s">
        <v>180</v>
      </c>
      <c r="B3" s="3"/>
      <c r="C3" s="36"/>
      <c r="D3" s="36"/>
      <c r="E3" s="36"/>
      <c r="F3" s="36"/>
      <c r="G3" s="36"/>
      <c r="H3" s="36"/>
      <c r="I3" s="36"/>
      <c r="J3" s="36"/>
      <c r="K3" s="36"/>
      <c r="L3" s="36"/>
      <c r="M3" s="36"/>
      <c r="N3" s="36"/>
      <c r="O3" s="36"/>
      <c r="P3" s="36"/>
      <c r="Q3" s="36"/>
      <c r="R3" s="36"/>
      <c r="S3" s="36"/>
      <c r="T3" s="36"/>
    </row>
    <row r="4" spans="1:20" x14ac:dyDescent="0.2">
      <c r="A4" s="4" t="s">
        <v>369</v>
      </c>
      <c r="B4" s="4"/>
      <c r="C4" s="36"/>
      <c r="D4" s="36"/>
      <c r="E4" s="36"/>
      <c r="F4" s="36"/>
      <c r="G4" s="36"/>
      <c r="H4" s="36"/>
      <c r="I4" s="36"/>
      <c r="J4" s="36"/>
      <c r="K4" s="36"/>
      <c r="L4" s="36"/>
      <c r="M4" s="36"/>
      <c r="N4" s="36"/>
      <c r="O4" s="36"/>
      <c r="P4" s="36"/>
      <c r="Q4" s="36"/>
      <c r="R4" s="36"/>
      <c r="S4" s="36"/>
      <c r="T4" s="36"/>
    </row>
    <row r="5" spans="1:20" x14ac:dyDescent="0.2">
      <c r="A5" s="56" t="s">
        <v>181</v>
      </c>
      <c r="B5" s="6"/>
      <c r="C5" s="36"/>
      <c r="D5" s="36"/>
      <c r="E5" s="36"/>
      <c r="F5" s="36"/>
      <c r="G5" s="36"/>
      <c r="H5" s="36"/>
      <c r="I5" s="36"/>
      <c r="J5" s="36"/>
      <c r="K5" s="36"/>
      <c r="L5" s="36"/>
      <c r="M5" s="36"/>
      <c r="N5" s="36"/>
      <c r="O5" s="36"/>
      <c r="P5" s="36"/>
      <c r="Q5" s="36"/>
      <c r="R5" s="36"/>
      <c r="S5" s="36"/>
      <c r="T5" s="36"/>
    </row>
    <row r="6" spans="1:20" x14ac:dyDescent="0.2">
      <c r="A6" s="7"/>
      <c r="B6" s="7"/>
      <c r="C6" s="37"/>
      <c r="D6" s="37"/>
      <c r="E6" s="37"/>
      <c r="F6" s="37"/>
      <c r="G6" s="37"/>
      <c r="H6" s="37"/>
      <c r="I6" s="37"/>
      <c r="J6" s="37"/>
      <c r="K6" s="37"/>
      <c r="L6" s="37"/>
      <c r="M6" s="37"/>
      <c r="N6" s="37"/>
      <c r="O6" s="37"/>
      <c r="P6" s="37"/>
      <c r="Q6" s="37"/>
      <c r="R6" s="37"/>
      <c r="S6" s="37"/>
      <c r="T6" s="37"/>
    </row>
    <row r="7" spans="1:20" s="10" customFormat="1" x14ac:dyDescent="0.2">
      <c r="A7" s="8"/>
      <c r="B7" s="9"/>
      <c r="C7" s="9">
        <v>1995</v>
      </c>
      <c r="D7" s="9">
        <v>1996</v>
      </c>
      <c r="E7" s="9">
        <v>1997</v>
      </c>
      <c r="F7" s="9">
        <v>1998</v>
      </c>
      <c r="G7" s="9">
        <v>1999</v>
      </c>
      <c r="H7" s="9">
        <v>2000</v>
      </c>
      <c r="I7" s="9">
        <v>2001</v>
      </c>
      <c r="J7" s="9">
        <v>2002</v>
      </c>
      <c r="K7" s="9">
        <v>2003</v>
      </c>
      <c r="L7" s="9">
        <v>2004</v>
      </c>
      <c r="M7" s="9">
        <v>2005</v>
      </c>
      <c r="N7" s="9">
        <v>2006</v>
      </c>
      <c r="O7" s="9">
        <v>2007</v>
      </c>
      <c r="P7" s="9">
        <v>2008</v>
      </c>
      <c r="Q7" s="9">
        <v>2009</v>
      </c>
      <c r="R7" s="9">
        <v>2010</v>
      </c>
      <c r="S7" s="9">
        <v>2011</v>
      </c>
      <c r="T7" s="9">
        <v>2012</v>
      </c>
    </row>
    <row r="8" spans="1:20" ht="14.25" x14ac:dyDescent="0.2">
      <c r="A8" s="5" t="s">
        <v>182</v>
      </c>
      <c r="B8" s="11" t="s">
        <v>390</v>
      </c>
      <c r="C8" s="12"/>
      <c r="D8" s="12"/>
      <c r="E8" s="12"/>
      <c r="F8" s="12"/>
      <c r="G8" s="12"/>
      <c r="H8" s="12"/>
      <c r="I8" s="12"/>
      <c r="J8" s="12"/>
      <c r="K8" s="12"/>
      <c r="L8" s="12"/>
      <c r="M8" s="12"/>
      <c r="N8" s="12"/>
      <c r="O8" s="12"/>
      <c r="P8" s="12"/>
      <c r="Q8" s="12"/>
    </row>
    <row r="9" spans="1:20" s="13" customFormat="1" x14ac:dyDescent="0.2">
      <c r="B9" s="49" t="s">
        <v>347</v>
      </c>
      <c r="C9" s="14">
        <v>923</v>
      </c>
      <c r="D9" s="14">
        <v>942</v>
      </c>
      <c r="E9" s="14">
        <v>960</v>
      </c>
      <c r="F9" s="14">
        <v>979</v>
      </c>
      <c r="G9" s="14">
        <v>998</v>
      </c>
      <c r="H9" s="14">
        <v>1016</v>
      </c>
      <c r="I9" s="14">
        <v>1035</v>
      </c>
      <c r="J9" s="14">
        <v>1051</v>
      </c>
      <c r="K9" s="14">
        <v>1068</v>
      </c>
      <c r="L9" s="14">
        <v>1085</v>
      </c>
      <c r="M9" s="14">
        <v>1101</v>
      </c>
      <c r="N9" s="14">
        <v>1117.7339999999999</v>
      </c>
      <c r="O9" s="14">
        <v>1134.0229999999999</v>
      </c>
      <c r="P9" s="14">
        <v>1150.1959999999999</v>
      </c>
      <c r="Q9" s="14">
        <v>1166.2280000000001</v>
      </c>
      <c r="R9" s="43">
        <v>1182.105</v>
      </c>
      <c r="S9" s="43">
        <v>1197.8130000000001</v>
      </c>
      <c r="T9" s="43">
        <v>1213.3699999999999</v>
      </c>
    </row>
    <row r="10" spans="1:20" s="13" customFormat="1" x14ac:dyDescent="0.2">
      <c r="B10" s="49" t="s">
        <v>183</v>
      </c>
      <c r="C10" s="12">
        <v>281</v>
      </c>
      <c r="D10" s="12">
        <v>286</v>
      </c>
      <c r="E10" s="12">
        <v>292</v>
      </c>
      <c r="F10" s="12">
        <v>298</v>
      </c>
      <c r="G10" s="12">
        <v>303</v>
      </c>
      <c r="H10" s="12">
        <v>309</v>
      </c>
      <c r="I10" s="12">
        <v>314</v>
      </c>
      <c r="J10" s="12">
        <v>320</v>
      </c>
      <c r="K10" s="12">
        <v>325</v>
      </c>
      <c r="L10" s="12">
        <v>330</v>
      </c>
      <c r="M10" s="12">
        <v>335</v>
      </c>
      <c r="N10" s="12">
        <v>340</v>
      </c>
      <c r="O10" s="12">
        <v>345</v>
      </c>
      <c r="P10" s="12">
        <v>350</v>
      </c>
      <c r="Q10" s="14">
        <v>354.68583000000001</v>
      </c>
      <c r="R10" s="24">
        <v>360</v>
      </c>
      <c r="S10" s="43">
        <v>364.78374000000002</v>
      </c>
      <c r="T10" s="43">
        <v>369.52148999999997</v>
      </c>
    </row>
    <row r="11" spans="1:20" s="13" customFormat="1" x14ac:dyDescent="0.2">
      <c r="B11" s="49" t="s">
        <v>184</v>
      </c>
      <c r="C11" s="15">
        <v>2.0585</v>
      </c>
      <c r="D11" s="15">
        <v>1.91083</v>
      </c>
      <c r="E11" s="15">
        <v>1.875</v>
      </c>
      <c r="F11" s="15">
        <v>1.9</v>
      </c>
      <c r="G11" s="15">
        <v>1.9</v>
      </c>
      <c r="H11" s="15">
        <v>1.7982</v>
      </c>
      <c r="I11" s="15">
        <v>1.8</v>
      </c>
      <c r="J11" s="15">
        <v>1.5</v>
      </c>
      <c r="K11" s="15">
        <v>1.6</v>
      </c>
      <c r="L11" s="12">
        <v>1.6</v>
      </c>
      <c r="M11" s="15">
        <v>1.5</v>
      </c>
      <c r="N11" s="15">
        <v>1.44665</v>
      </c>
      <c r="O11" s="15">
        <v>1.4573199999999999</v>
      </c>
      <c r="P11" s="15">
        <v>1.4261600000000001</v>
      </c>
      <c r="Q11" s="15">
        <v>1.39385</v>
      </c>
      <c r="R11" s="40">
        <v>1.3613999999999999</v>
      </c>
      <c r="S11" s="40">
        <v>1.3288199999999999</v>
      </c>
      <c r="T11" s="40">
        <v>1.29878</v>
      </c>
    </row>
    <row r="12" spans="1:20" s="13" customFormat="1" x14ac:dyDescent="0.2">
      <c r="B12" s="49" t="s">
        <v>348</v>
      </c>
      <c r="C12" s="15">
        <v>26.6</v>
      </c>
      <c r="D12" s="15">
        <v>26.8</v>
      </c>
      <c r="E12" s="15">
        <v>27</v>
      </c>
      <c r="F12" s="15">
        <v>27.2</v>
      </c>
      <c r="G12" s="15">
        <v>27.5</v>
      </c>
      <c r="H12" s="15">
        <v>27.7</v>
      </c>
      <c r="I12" s="15">
        <v>27.9</v>
      </c>
      <c r="J12" s="15">
        <v>28.1</v>
      </c>
      <c r="K12" s="15">
        <v>28.3</v>
      </c>
      <c r="L12" s="15">
        <v>28.5</v>
      </c>
      <c r="M12" s="15">
        <v>28.8</v>
      </c>
      <c r="N12" s="15">
        <v>29</v>
      </c>
      <c r="O12" s="15">
        <v>29.2</v>
      </c>
      <c r="P12" s="15">
        <v>29.3</v>
      </c>
      <c r="Q12" s="15">
        <v>29.6</v>
      </c>
      <c r="R12" s="24">
        <v>29.8</v>
      </c>
      <c r="S12" s="24">
        <v>31.8</v>
      </c>
      <c r="T12" s="40">
        <v>30.241879999999998</v>
      </c>
    </row>
    <row r="13" spans="1:20" x14ac:dyDescent="0.2">
      <c r="B13" s="7"/>
      <c r="C13" s="12"/>
      <c r="D13" s="12"/>
      <c r="E13" s="12"/>
      <c r="F13" s="12"/>
      <c r="G13" s="12"/>
      <c r="H13" s="12"/>
      <c r="I13" s="12"/>
      <c r="J13" s="12"/>
      <c r="K13" s="12"/>
      <c r="L13" s="12"/>
      <c r="M13" s="12"/>
      <c r="N13" s="12"/>
      <c r="O13" s="12"/>
      <c r="P13" s="12"/>
    </row>
    <row r="14" spans="1:20" x14ac:dyDescent="0.2">
      <c r="B14" s="7"/>
      <c r="C14" s="12"/>
      <c r="D14" s="12"/>
      <c r="E14" s="12"/>
      <c r="F14" s="12"/>
      <c r="G14" s="12"/>
      <c r="H14" s="12"/>
      <c r="I14" s="12"/>
      <c r="J14" s="12"/>
      <c r="K14" s="12"/>
      <c r="L14" s="12"/>
      <c r="M14" s="12"/>
      <c r="N14" s="12"/>
      <c r="O14" s="12"/>
      <c r="P14" s="12"/>
    </row>
    <row r="15" spans="1:20" s="13" customFormat="1" ht="14.25" x14ac:dyDescent="0.2">
      <c r="B15" s="49" t="s">
        <v>349</v>
      </c>
      <c r="C15" s="15" t="s">
        <v>117</v>
      </c>
      <c r="D15" s="15" t="s">
        <v>117</v>
      </c>
      <c r="E15" s="15" t="s">
        <v>117</v>
      </c>
      <c r="F15" s="15" t="s">
        <v>117</v>
      </c>
      <c r="G15" s="15" t="s">
        <v>117</v>
      </c>
      <c r="H15" s="15">
        <v>345.86189999999999</v>
      </c>
      <c r="I15" s="15" t="s">
        <v>117</v>
      </c>
      <c r="J15" s="15" t="s">
        <v>117</v>
      </c>
      <c r="K15" s="15" t="s">
        <v>117</v>
      </c>
      <c r="L15" s="15" t="s">
        <v>117</v>
      </c>
      <c r="M15" s="15">
        <v>380.78870000000001</v>
      </c>
      <c r="N15" s="15" t="s">
        <v>117</v>
      </c>
      <c r="O15" s="15" t="s">
        <v>117</v>
      </c>
      <c r="P15" s="15" t="s">
        <v>117</v>
      </c>
      <c r="Q15" s="15">
        <v>438.9</v>
      </c>
      <c r="R15" s="40" t="s">
        <v>117</v>
      </c>
      <c r="S15" s="40">
        <v>447</v>
      </c>
      <c r="T15" s="40" t="s">
        <v>117</v>
      </c>
    </row>
    <row r="16" spans="1:20" s="13" customFormat="1" x14ac:dyDescent="0.2">
      <c r="B16" s="49" t="s">
        <v>1</v>
      </c>
      <c r="C16" s="15" t="s">
        <v>117</v>
      </c>
      <c r="D16" s="15" t="s">
        <v>117</v>
      </c>
      <c r="E16" s="15" t="s">
        <v>117</v>
      </c>
      <c r="F16" s="15" t="s">
        <v>117</v>
      </c>
      <c r="G16" s="15" t="s">
        <v>117</v>
      </c>
      <c r="H16" s="15">
        <v>336.61</v>
      </c>
      <c r="I16" s="15" t="s">
        <v>117</v>
      </c>
      <c r="J16" s="15" t="s">
        <v>117</v>
      </c>
      <c r="K16" s="15" t="s">
        <v>117</v>
      </c>
      <c r="L16" s="15" t="s">
        <v>117</v>
      </c>
      <c r="M16" s="15">
        <v>368.87470000000002</v>
      </c>
      <c r="N16" s="15" t="s">
        <v>117</v>
      </c>
      <c r="O16" s="15" t="s">
        <v>117</v>
      </c>
      <c r="P16" s="15" t="s">
        <v>117</v>
      </c>
      <c r="Q16" s="15">
        <v>427.9</v>
      </c>
      <c r="R16" s="40" t="s">
        <v>117</v>
      </c>
      <c r="S16" s="40">
        <v>434.6</v>
      </c>
      <c r="T16" s="40" t="s">
        <v>117</v>
      </c>
    </row>
    <row r="17" spans="2:20" s="13" customFormat="1" x14ac:dyDescent="0.2">
      <c r="B17" s="49" t="s">
        <v>7</v>
      </c>
      <c r="C17" s="15" t="s">
        <v>117</v>
      </c>
      <c r="D17" s="15" t="s">
        <v>117</v>
      </c>
      <c r="E17" s="15" t="s">
        <v>117</v>
      </c>
      <c r="F17" s="15" t="s">
        <v>117</v>
      </c>
      <c r="G17" s="15" t="s">
        <v>117</v>
      </c>
      <c r="H17" s="15">
        <v>201.7807</v>
      </c>
      <c r="I17" s="15" t="s">
        <v>117</v>
      </c>
      <c r="J17" s="15" t="s">
        <v>117</v>
      </c>
      <c r="K17" s="15" t="s">
        <v>117</v>
      </c>
      <c r="L17" s="15" t="s">
        <v>117</v>
      </c>
      <c r="M17" s="15">
        <v>207.0761</v>
      </c>
      <c r="N17" s="15" t="s">
        <v>117</v>
      </c>
      <c r="O17" s="15" t="s">
        <v>117</v>
      </c>
      <c r="P17" s="15" t="s">
        <v>117</v>
      </c>
      <c r="Q17" s="15">
        <v>227.64279999999999</v>
      </c>
      <c r="R17" s="40" t="s">
        <v>117</v>
      </c>
      <c r="S17" s="40">
        <v>212.51939999999999</v>
      </c>
      <c r="T17" s="40" t="s">
        <v>117</v>
      </c>
    </row>
    <row r="18" spans="2:20" s="13" customFormat="1" x14ac:dyDescent="0.2">
      <c r="B18" s="49" t="s">
        <v>8</v>
      </c>
      <c r="C18" s="15" t="s">
        <v>117</v>
      </c>
      <c r="D18" s="15" t="s">
        <v>117</v>
      </c>
      <c r="E18" s="15" t="s">
        <v>117</v>
      </c>
      <c r="F18" s="15" t="s">
        <v>117</v>
      </c>
      <c r="G18" s="15" t="s">
        <v>117</v>
      </c>
      <c r="H18" s="15">
        <v>54.8932</v>
      </c>
      <c r="I18" s="15" t="s">
        <v>117</v>
      </c>
      <c r="J18" s="15" t="s">
        <v>117</v>
      </c>
      <c r="K18" s="15" t="s">
        <v>117</v>
      </c>
      <c r="L18" s="15" t="s">
        <v>117</v>
      </c>
      <c r="M18" s="15">
        <v>69.390100000000004</v>
      </c>
      <c r="N18" s="15" t="s">
        <v>117</v>
      </c>
      <c r="O18" s="15" t="s">
        <v>117</v>
      </c>
      <c r="P18" s="15" t="s">
        <v>117</v>
      </c>
      <c r="Q18" s="15">
        <v>91.998500000000007</v>
      </c>
      <c r="R18" s="40" t="s">
        <v>117</v>
      </c>
      <c r="S18" s="40">
        <v>105.43396</v>
      </c>
      <c r="T18" s="40" t="s">
        <v>117</v>
      </c>
    </row>
    <row r="19" spans="2:20" s="13" customFormat="1" x14ac:dyDescent="0.2">
      <c r="B19" s="49" t="s">
        <v>9</v>
      </c>
      <c r="C19" s="15" t="s">
        <v>117</v>
      </c>
      <c r="D19" s="15" t="s">
        <v>117</v>
      </c>
      <c r="E19" s="15" t="s">
        <v>117</v>
      </c>
      <c r="F19" s="15" t="s">
        <v>117</v>
      </c>
      <c r="G19" s="15" t="s">
        <v>117</v>
      </c>
      <c r="H19" s="15">
        <v>79.936099999999996</v>
      </c>
      <c r="I19" s="15" t="s">
        <v>117</v>
      </c>
      <c r="J19" s="15" t="s">
        <v>117</v>
      </c>
      <c r="K19" s="15" t="s">
        <v>117</v>
      </c>
      <c r="L19" s="15" t="s">
        <v>117</v>
      </c>
      <c r="M19" s="15">
        <v>92.408500000000004</v>
      </c>
      <c r="N19" s="15" t="s">
        <v>117</v>
      </c>
      <c r="O19" s="15" t="s">
        <v>117</v>
      </c>
      <c r="P19" s="15" t="s">
        <v>117</v>
      </c>
      <c r="Q19" s="15">
        <v>108.2587</v>
      </c>
      <c r="R19" s="40" t="s">
        <v>117</v>
      </c>
      <c r="S19" s="40">
        <v>116.64664</v>
      </c>
      <c r="T19" s="40" t="s">
        <v>117</v>
      </c>
    </row>
    <row r="20" spans="2:20" s="13" customFormat="1" x14ac:dyDescent="0.2">
      <c r="B20" s="49" t="s">
        <v>3</v>
      </c>
      <c r="C20" s="15" t="s">
        <v>117</v>
      </c>
      <c r="D20" s="15" t="s">
        <v>117</v>
      </c>
      <c r="E20" s="15" t="s">
        <v>117</v>
      </c>
      <c r="F20" s="15" t="s">
        <v>117</v>
      </c>
      <c r="G20" s="15" t="s">
        <v>117</v>
      </c>
      <c r="H20" s="15">
        <v>9.2518999999999991</v>
      </c>
      <c r="I20" s="15" t="s">
        <v>117</v>
      </c>
      <c r="J20" s="15" t="s">
        <v>117</v>
      </c>
      <c r="K20" s="15" t="s">
        <v>117</v>
      </c>
      <c r="L20" s="15" t="s">
        <v>117</v>
      </c>
      <c r="M20" s="15">
        <v>11.914</v>
      </c>
      <c r="N20" s="15" t="s">
        <v>117</v>
      </c>
      <c r="O20" s="15" t="s">
        <v>117</v>
      </c>
      <c r="P20" s="15" t="s">
        <v>117</v>
      </c>
      <c r="Q20" s="15">
        <v>11.1</v>
      </c>
      <c r="R20" s="40" t="s">
        <v>117</v>
      </c>
      <c r="S20" s="40">
        <v>12.4</v>
      </c>
      <c r="T20" s="40" t="s">
        <v>117</v>
      </c>
    </row>
    <row r="21" spans="2:20" s="13" customFormat="1" x14ac:dyDescent="0.2">
      <c r="B21" s="49" t="s">
        <v>350</v>
      </c>
      <c r="C21" s="15" t="s">
        <v>117</v>
      </c>
      <c r="D21" s="15" t="s">
        <v>117</v>
      </c>
      <c r="E21" s="15" t="s">
        <v>117</v>
      </c>
      <c r="F21" s="15" t="s">
        <v>117</v>
      </c>
      <c r="G21" s="15" t="s">
        <v>117</v>
      </c>
      <c r="H21" s="15">
        <v>2.67503</v>
      </c>
      <c r="I21" s="15" t="s">
        <v>117</v>
      </c>
      <c r="J21" s="15" t="s">
        <v>117</v>
      </c>
      <c r="K21" s="15" t="s">
        <v>117</v>
      </c>
      <c r="L21" s="15" t="s">
        <v>117</v>
      </c>
      <c r="M21" s="15">
        <v>3.1287699999999998</v>
      </c>
      <c r="N21" s="15" t="s">
        <v>117</v>
      </c>
      <c r="O21" s="15" t="s">
        <v>117</v>
      </c>
      <c r="P21" s="15" t="s">
        <v>117</v>
      </c>
      <c r="Q21" s="15">
        <v>2.5</v>
      </c>
      <c r="R21" s="40" t="s">
        <v>117</v>
      </c>
      <c r="S21" s="40">
        <v>2.7</v>
      </c>
      <c r="T21" s="40" t="s">
        <v>117</v>
      </c>
    </row>
    <row r="22" spans="2:20" s="13" customFormat="1" x14ac:dyDescent="0.2">
      <c r="B22" s="49" t="s">
        <v>351</v>
      </c>
      <c r="C22" s="15" t="s">
        <v>117</v>
      </c>
      <c r="D22" s="15" t="s">
        <v>117</v>
      </c>
      <c r="E22" s="15" t="s">
        <v>117</v>
      </c>
      <c r="F22" s="15" t="s">
        <v>117</v>
      </c>
      <c r="G22" s="15" t="s">
        <v>117</v>
      </c>
      <c r="H22" s="15" t="s">
        <v>117</v>
      </c>
      <c r="I22" s="15" t="s">
        <v>117</v>
      </c>
      <c r="J22" s="15" t="s">
        <v>117</v>
      </c>
      <c r="K22" s="15" t="s">
        <v>117</v>
      </c>
      <c r="L22" s="15" t="s">
        <v>117</v>
      </c>
      <c r="M22" s="15" t="s">
        <v>117</v>
      </c>
      <c r="N22" s="15" t="s">
        <v>117</v>
      </c>
      <c r="O22" s="15" t="s">
        <v>117</v>
      </c>
      <c r="P22" s="15" t="s">
        <v>117</v>
      </c>
      <c r="Q22" s="15" t="s">
        <v>117</v>
      </c>
      <c r="R22" s="40" t="s">
        <v>117</v>
      </c>
      <c r="S22" s="40" t="s">
        <v>117</v>
      </c>
      <c r="T22" s="40" t="s">
        <v>117</v>
      </c>
    </row>
    <row r="23" spans="2:20" s="13" customFormat="1" x14ac:dyDescent="0.2">
      <c r="B23" s="49" t="s">
        <v>352</v>
      </c>
      <c r="C23" s="15" t="s">
        <v>117</v>
      </c>
      <c r="D23" s="15" t="s">
        <v>117</v>
      </c>
      <c r="E23" s="15" t="s">
        <v>117</v>
      </c>
      <c r="F23" s="15" t="s">
        <v>117</v>
      </c>
      <c r="G23" s="15" t="s">
        <v>117</v>
      </c>
      <c r="H23" s="15">
        <v>37.553359999999998</v>
      </c>
      <c r="I23" s="15" t="s">
        <v>117</v>
      </c>
      <c r="J23" s="15" t="s">
        <v>117</v>
      </c>
      <c r="K23" s="15" t="s">
        <v>117</v>
      </c>
      <c r="L23" s="15" t="s">
        <v>117</v>
      </c>
      <c r="M23" s="15">
        <v>39.179920000000003</v>
      </c>
      <c r="N23" s="15" t="s">
        <v>117</v>
      </c>
      <c r="O23" s="15" t="s">
        <v>117</v>
      </c>
      <c r="P23" s="15" t="s">
        <v>117</v>
      </c>
      <c r="Q23" s="15">
        <v>37.4</v>
      </c>
      <c r="R23" s="40" t="s">
        <v>117</v>
      </c>
      <c r="S23" s="40">
        <v>36.4</v>
      </c>
      <c r="T23" s="40" t="s">
        <v>117</v>
      </c>
    </row>
    <row r="24" spans="2:20" s="13" customFormat="1" x14ac:dyDescent="0.2">
      <c r="B24" s="49" t="s">
        <v>157</v>
      </c>
      <c r="C24" s="15" t="s">
        <v>117</v>
      </c>
      <c r="D24" s="15" t="s">
        <v>117</v>
      </c>
      <c r="E24" s="15" t="s">
        <v>117</v>
      </c>
      <c r="F24" s="15" t="s">
        <v>117</v>
      </c>
      <c r="G24" s="15" t="s">
        <v>117</v>
      </c>
      <c r="H24" s="15">
        <v>53.453090000000003</v>
      </c>
      <c r="I24" s="15" t="s">
        <v>117</v>
      </c>
      <c r="J24" s="15" t="s">
        <v>117</v>
      </c>
      <c r="K24" s="15" t="s">
        <v>117</v>
      </c>
      <c r="L24" s="15" t="s">
        <v>117</v>
      </c>
      <c r="M24" s="15">
        <v>55.129190000000001</v>
      </c>
      <c r="N24" s="15" t="s">
        <v>117</v>
      </c>
      <c r="O24" s="15" t="s">
        <v>117</v>
      </c>
      <c r="P24" s="15" t="s">
        <v>117</v>
      </c>
      <c r="Q24" s="15">
        <v>55</v>
      </c>
      <c r="R24" s="40" t="s">
        <v>117</v>
      </c>
      <c r="S24" s="40">
        <v>55</v>
      </c>
      <c r="T24" s="40" t="s">
        <v>117</v>
      </c>
    </row>
    <row r="25" spans="2:20" s="13" customFormat="1" x14ac:dyDescent="0.2">
      <c r="B25" s="49" t="s">
        <v>158</v>
      </c>
      <c r="C25" s="15" t="s">
        <v>117</v>
      </c>
      <c r="D25" s="15" t="s">
        <v>117</v>
      </c>
      <c r="E25" s="15" t="s">
        <v>117</v>
      </c>
      <c r="F25" s="15" t="s">
        <v>117</v>
      </c>
      <c r="G25" s="15" t="s">
        <v>117</v>
      </c>
      <c r="H25" s="15">
        <v>20.77017</v>
      </c>
      <c r="I25" s="15" t="s">
        <v>117</v>
      </c>
      <c r="J25" s="15" t="s">
        <v>117</v>
      </c>
      <c r="K25" s="15" t="s">
        <v>117</v>
      </c>
      <c r="L25" s="15" t="s">
        <v>117</v>
      </c>
      <c r="M25" s="15">
        <v>22.40897</v>
      </c>
      <c r="N25" s="15" t="s">
        <v>117</v>
      </c>
      <c r="O25" s="15" t="s">
        <v>117</v>
      </c>
      <c r="P25" s="15" t="s">
        <v>117</v>
      </c>
      <c r="Q25" s="15">
        <v>18.600000000000001</v>
      </c>
      <c r="R25" s="40" t="s">
        <v>117</v>
      </c>
      <c r="S25" s="40">
        <v>16.8</v>
      </c>
      <c r="T25" s="40" t="s">
        <v>117</v>
      </c>
    </row>
    <row r="26" spans="2:20" x14ac:dyDescent="0.2">
      <c r="B26" s="7"/>
      <c r="C26" s="12"/>
      <c r="D26" s="12"/>
      <c r="E26" s="12"/>
      <c r="F26" s="12"/>
      <c r="G26" s="12"/>
      <c r="H26" s="12"/>
      <c r="I26" s="12"/>
      <c r="J26" s="12"/>
      <c r="K26" s="12"/>
      <c r="L26" s="12"/>
      <c r="M26" s="12"/>
      <c r="N26" s="12"/>
      <c r="O26" s="12"/>
      <c r="P26" s="12"/>
    </row>
    <row r="27" spans="2:20" ht="15" x14ac:dyDescent="0.25">
      <c r="B27" s="50" t="s">
        <v>353</v>
      </c>
      <c r="C27" s="12"/>
      <c r="D27" s="12"/>
      <c r="E27" s="12"/>
      <c r="F27" s="12"/>
      <c r="G27" s="12"/>
      <c r="H27" s="12"/>
      <c r="I27" s="12"/>
      <c r="J27" s="12"/>
      <c r="K27" s="12"/>
      <c r="L27" s="12"/>
      <c r="M27" s="12"/>
      <c r="N27" s="12"/>
      <c r="O27" s="12"/>
      <c r="P27" s="12"/>
    </row>
    <row r="28" spans="2:20" x14ac:dyDescent="0.2">
      <c r="B28" s="16" t="s">
        <v>185</v>
      </c>
      <c r="C28" s="12"/>
      <c r="D28" s="12"/>
      <c r="E28" s="12"/>
      <c r="F28" s="12"/>
      <c r="G28" s="12"/>
      <c r="H28" s="12"/>
      <c r="I28" s="12"/>
      <c r="J28" s="12"/>
      <c r="K28" s="12"/>
      <c r="L28" s="15"/>
      <c r="M28" s="12"/>
      <c r="N28" s="12"/>
      <c r="O28" s="12"/>
      <c r="P28" s="12"/>
    </row>
    <row r="29" spans="2:20" s="13" customFormat="1" x14ac:dyDescent="0.2">
      <c r="B29" s="7" t="s">
        <v>186</v>
      </c>
      <c r="C29" s="15">
        <v>10832.89464</v>
      </c>
      <c r="D29" s="15">
        <v>12607.104890000001</v>
      </c>
      <c r="E29" s="15">
        <v>14019.3388</v>
      </c>
      <c r="F29" s="15">
        <v>16160.82429</v>
      </c>
      <c r="G29" s="15">
        <v>17865.255590000001</v>
      </c>
      <c r="H29" s="15">
        <v>19250.170399999999</v>
      </c>
      <c r="I29" s="15">
        <v>20977.263289999999</v>
      </c>
      <c r="J29" s="15">
        <v>22614.14633</v>
      </c>
      <c r="K29" s="15">
        <v>25381.703000000001</v>
      </c>
      <c r="L29" s="15">
        <v>29714.639999999999</v>
      </c>
      <c r="M29" s="15">
        <v>33905.02792</v>
      </c>
      <c r="N29" s="15">
        <v>39532.759270000002</v>
      </c>
      <c r="O29" s="15">
        <v>45820.855680000001</v>
      </c>
      <c r="P29" s="15">
        <v>53035.670969999999</v>
      </c>
      <c r="Q29" s="15">
        <v>61089.034603335043</v>
      </c>
      <c r="R29" s="40">
        <v>72669.66821313792</v>
      </c>
      <c r="S29" s="40">
        <v>83534.947519931651</v>
      </c>
      <c r="T29" s="40">
        <v>94610.12</v>
      </c>
    </row>
    <row r="30" spans="2:20" s="13" customFormat="1" x14ac:dyDescent="0.2">
      <c r="B30" s="7" t="s">
        <v>7</v>
      </c>
      <c r="C30" s="15">
        <v>2869.4584</v>
      </c>
      <c r="D30" s="15">
        <v>3450.1982200000002</v>
      </c>
      <c r="E30" s="15">
        <v>3661.2514200000001</v>
      </c>
      <c r="F30" s="15">
        <v>4204.8598499999998</v>
      </c>
      <c r="G30" s="15">
        <v>4465.1480099999999</v>
      </c>
      <c r="H30" s="15">
        <v>4495.6532999999999</v>
      </c>
      <c r="I30" s="15">
        <v>4866.1732700000002</v>
      </c>
      <c r="J30" s="15">
        <v>4720.5986899999998</v>
      </c>
      <c r="K30" s="15">
        <v>5323.4208399999998</v>
      </c>
      <c r="L30" s="15">
        <v>5654.26</v>
      </c>
      <c r="M30" s="15">
        <v>6377.72</v>
      </c>
      <c r="N30" s="15">
        <v>7229.84</v>
      </c>
      <c r="O30" s="15">
        <v>8365.18</v>
      </c>
      <c r="P30" s="15">
        <v>9432.0400000000009</v>
      </c>
      <c r="Q30" s="15">
        <v>10835.14</v>
      </c>
      <c r="R30" s="40">
        <v>13069.42</v>
      </c>
      <c r="S30" s="40">
        <v>14657.53</v>
      </c>
      <c r="T30" s="40">
        <v>16448.34</v>
      </c>
    </row>
    <row r="31" spans="2:20" s="13" customFormat="1" x14ac:dyDescent="0.2">
      <c r="B31" s="7" t="s">
        <v>159</v>
      </c>
      <c r="C31" s="15">
        <v>254.66665</v>
      </c>
      <c r="D31" s="15">
        <v>279.17766999999998</v>
      </c>
      <c r="E31" s="15">
        <v>336.76749999999998</v>
      </c>
      <c r="F31" s="15">
        <v>359.54633999999999</v>
      </c>
      <c r="G31" s="15">
        <v>415.94</v>
      </c>
      <c r="H31" s="15">
        <v>457.06</v>
      </c>
      <c r="I31" s="15">
        <v>478.71</v>
      </c>
      <c r="J31" s="15">
        <v>627.41999999999996</v>
      </c>
      <c r="K31" s="15">
        <v>638.82000000000005</v>
      </c>
      <c r="L31" s="15">
        <v>850.28</v>
      </c>
      <c r="M31" s="15">
        <v>944.62</v>
      </c>
      <c r="N31" s="15">
        <v>1067.8699999999999</v>
      </c>
      <c r="O31" s="15">
        <v>1248.1199999999999</v>
      </c>
      <c r="P31" s="15">
        <v>1398.28</v>
      </c>
      <c r="Q31" s="15">
        <v>1593.04</v>
      </c>
      <c r="R31" s="40">
        <v>1960.92</v>
      </c>
      <c r="S31" s="40">
        <v>2010.76</v>
      </c>
      <c r="T31" s="40">
        <v>2189.1</v>
      </c>
    </row>
    <row r="32" spans="2:20" s="13" customFormat="1" x14ac:dyDescent="0.2">
      <c r="B32" s="7" t="s">
        <v>160</v>
      </c>
      <c r="C32" s="15">
        <v>1937.3116500000001</v>
      </c>
      <c r="D32" s="15">
        <v>2207.58824</v>
      </c>
      <c r="E32" s="15">
        <v>2295.9506500000002</v>
      </c>
      <c r="F32" s="15">
        <v>2505.8146499999998</v>
      </c>
      <c r="G32" s="15">
        <v>2641.13</v>
      </c>
      <c r="H32" s="15">
        <v>3003.92</v>
      </c>
      <c r="I32" s="15">
        <v>3153.14</v>
      </c>
      <c r="J32" s="15">
        <v>3460.29</v>
      </c>
      <c r="K32" s="15">
        <v>3885.49</v>
      </c>
      <c r="L32" s="15">
        <v>4532.25</v>
      </c>
      <c r="M32" s="15">
        <v>5216.6899999999996</v>
      </c>
      <c r="N32" s="15">
        <v>6348.28</v>
      </c>
      <c r="O32" s="15">
        <v>7327.2</v>
      </c>
      <c r="P32" s="15">
        <v>8183.22</v>
      </c>
      <c r="Q32" s="15">
        <v>9221.51</v>
      </c>
      <c r="R32" s="40">
        <v>10807.5</v>
      </c>
      <c r="S32" s="40">
        <v>12020.86</v>
      </c>
      <c r="T32" s="40">
        <v>12799.66</v>
      </c>
    </row>
    <row r="33" spans="2:20" s="13" customFormat="1" x14ac:dyDescent="0.2">
      <c r="B33" s="7" t="s">
        <v>187</v>
      </c>
      <c r="C33" s="15">
        <v>292.52314999999999</v>
      </c>
      <c r="D33" s="15">
        <v>315.70051999999998</v>
      </c>
      <c r="E33" s="15">
        <v>371.17435</v>
      </c>
      <c r="F33" s="15">
        <v>459.27742000000001</v>
      </c>
      <c r="G33" s="15">
        <v>445.26</v>
      </c>
      <c r="H33" s="15">
        <v>460.4</v>
      </c>
      <c r="I33" s="15">
        <v>474.82</v>
      </c>
      <c r="J33" s="15">
        <v>545.30999999999995</v>
      </c>
      <c r="K33" s="15">
        <v>566.75</v>
      </c>
      <c r="L33" s="15">
        <v>626.75</v>
      </c>
      <c r="M33" s="15">
        <v>691.07</v>
      </c>
      <c r="N33" s="15">
        <v>761.53</v>
      </c>
      <c r="O33" s="15">
        <v>838.3</v>
      </c>
      <c r="P33" s="15">
        <v>910.7</v>
      </c>
      <c r="Q33" s="15">
        <v>1138.83</v>
      </c>
      <c r="R33" s="40">
        <v>1310.08</v>
      </c>
      <c r="S33" s="40">
        <v>1448.17</v>
      </c>
      <c r="T33" s="40">
        <v>1702.38</v>
      </c>
    </row>
    <row r="34" spans="2:20" s="13" customFormat="1" x14ac:dyDescent="0.2">
      <c r="B34" s="7" t="s">
        <v>161</v>
      </c>
      <c r="C34" s="15">
        <v>530.42399999999998</v>
      </c>
      <c r="D34" s="15">
        <v>603.82237999999995</v>
      </c>
      <c r="E34" s="15">
        <v>749.98764000000006</v>
      </c>
      <c r="F34" s="15">
        <v>887.84409000000005</v>
      </c>
      <c r="G34" s="15">
        <v>1020.07</v>
      </c>
      <c r="H34" s="15">
        <v>1119.99</v>
      </c>
      <c r="I34" s="15">
        <v>1208.6500000000001</v>
      </c>
      <c r="J34" s="15">
        <v>1351.72</v>
      </c>
      <c r="K34" s="15">
        <v>1568.06</v>
      </c>
      <c r="L34" s="15">
        <v>2288.5500000000002</v>
      </c>
      <c r="M34" s="15">
        <v>2686.34</v>
      </c>
      <c r="N34" s="15">
        <v>3224.29</v>
      </c>
      <c r="O34" s="15">
        <v>3889.08</v>
      </c>
      <c r="P34" s="15">
        <v>4510.34</v>
      </c>
      <c r="Q34" s="15">
        <v>5004.58</v>
      </c>
      <c r="R34" s="40">
        <v>5954.54</v>
      </c>
      <c r="S34" s="40">
        <v>6852.04</v>
      </c>
      <c r="T34" s="40">
        <v>7673.88</v>
      </c>
    </row>
    <row r="35" spans="2:20" s="13" customFormat="1" ht="14.25" x14ac:dyDescent="0.2">
      <c r="B35" s="7" t="s">
        <v>391</v>
      </c>
      <c r="C35" s="15">
        <v>2242.5884299999998</v>
      </c>
      <c r="D35" s="15">
        <v>2649.6663899999999</v>
      </c>
      <c r="E35" s="15">
        <v>3037.5548100000001</v>
      </c>
      <c r="F35" s="15">
        <v>3478.6378800000002</v>
      </c>
      <c r="G35" s="15">
        <v>3875.1395400000001</v>
      </c>
      <c r="H35" s="15">
        <v>4288.5464899999997</v>
      </c>
      <c r="I35" s="15">
        <v>4762.2978700000003</v>
      </c>
      <c r="J35" s="15">
        <v>5259.6779900000001</v>
      </c>
      <c r="K35" s="15">
        <v>6046.8345099999997</v>
      </c>
      <c r="L35" s="15">
        <v>4773.03</v>
      </c>
      <c r="M35" s="15">
        <v>5669.29</v>
      </c>
      <c r="N35" s="15">
        <v>6753.47</v>
      </c>
      <c r="O35" s="15">
        <v>7832.47</v>
      </c>
      <c r="P35" s="15">
        <v>8953.9699999999993</v>
      </c>
      <c r="Q35" s="15">
        <v>10102.32</v>
      </c>
      <c r="R35" s="40">
        <v>12469.65</v>
      </c>
      <c r="S35" s="40">
        <v>15071.1</v>
      </c>
      <c r="T35" s="40">
        <v>24099.65</v>
      </c>
    </row>
    <row r="36" spans="2:20" s="13" customFormat="1" x14ac:dyDescent="0.2">
      <c r="B36" s="7" t="s">
        <v>162</v>
      </c>
      <c r="C36" s="15"/>
      <c r="D36" s="15"/>
      <c r="E36" s="15"/>
      <c r="F36" s="15"/>
      <c r="G36" s="15"/>
      <c r="H36" s="15"/>
      <c r="I36" s="15"/>
      <c r="J36" s="15"/>
      <c r="K36" s="15"/>
      <c r="L36" s="15">
        <v>2504.17</v>
      </c>
      <c r="M36" s="15">
        <v>2796.77</v>
      </c>
      <c r="N36" s="15">
        <v>3230.32</v>
      </c>
      <c r="O36" s="15">
        <v>3667.97</v>
      </c>
      <c r="P36" s="15">
        <v>4154.4799999999996</v>
      </c>
      <c r="Q36" s="15">
        <v>4713.91</v>
      </c>
      <c r="R36" s="40">
        <v>5277.43</v>
      </c>
      <c r="S36" s="40">
        <v>5954.48</v>
      </c>
      <c r="T36" s="40"/>
    </row>
    <row r="37" spans="2:20" s="13" customFormat="1" x14ac:dyDescent="0.2">
      <c r="B37" s="7" t="s">
        <v>163</v>
      </c>
      <c r="C37" s="15">
        <v>1332.35385</v>
      </c>
      <c r="D37" s="15">
        <v>1469.90975</v>
      </c>
      <c r="E37" s="15">
        <v>1673.81447</v>
      </c>
      <c r="F37" s="15">
        <v>1951.3343600000001</v>
      </c>
      <c r="G37" s="15">
        <v>2335.5</v>
      </c>
      <c r="H37" s="15">
        <v>2547.7199999999998</v>
      </c>
      <c r="I37" s="15">
        <v>2928.62</v>
      </c>
      <c r="J37" s="15">
        <v>3306.85</v>
      </c>
      <c r="K37" s="15">
        <v>3714.52</v>
      </c>
      <c r="L37" s="15">
        <v>4371.74</v>
      </c>
      <c r="M37" s="15">
        <v>4931.0200000000004</v>
      </c>
      <c r="N37" s="15">
        <v>5865.95</v>
      </c>
      <c r="O37" s="15">
        <v>6914.64</v>
      </c>
      <c r="P37" s="15">
        <v>8453.69</v>
      </c>
      <c r="Q37" s="15">
        <v>9649.3700000000008</v>
      </c>
      <c r="R37" s="40">
        <v>11659.01</v>
      </c>
      <c r="S37" s="40">
        <v>13844.81</v>
      </c>
      <c r="T37" s="40">
        <v>16173.97</v>
      </c>
    </row>
    <row r="38" spans="2:20" s="13" customFormat="1" x14ac:dyDescent="0.2">
      <c r="B38" s="7" t="s">
        <v>164</v>
      </c>
      <c r="C38" s="15">
        <v>1373.56852</v>
      </c>
      <c r="D38" s="15">
        <v>1631.04171</v>
      </c>
      <c r="E38" s="15">
        <v>1892.8379600000001</v>
      </c>
      <c r="F38" s="15">
        <v>2313.5096899999999</v>
      </c>
      <c r="G38" s="15">
        <v>2667.0680400000001</v>
      </c>
      <c r="H38" s="15">
        <v>2876.8806100000002</v>
      </c>
      <c r="I38" s="15">
        <v>3104.8521500000002</v>
      </c>
      <c r="J38" s="15">
        <v>3342.2796499999999</v>
      </c>
      <c r="K38" s="15">
        <v>3637.8076500000002</v>
      </c>
      <c r="L38" s="15">
        <v>4113.6099999999997</v>
      </c>
      <c r="M38" s="15">
        <v>4591.50792</v>
      </c>
      <c r="N38" s="15">
        <v>5051.2092700000003</v>
      </c>
      <c r="O38" s="15">
        <v>5737.8956799999996</v>
      </c>
      <c r="P38" s="15">
        <v>7038.9509699999999</v>
      </c>
      <c r="Q38" s="15">
        <v>8830.334603335039</v>
      </c>
      <c r="R38" s="40">
        <v>10161.118213137925</v>
      </c>
      <c r="S38" s="40">
        <v>11675.197519931644</v>
      </c>
      <c r="T38" s="40">
        <v>13523.14</v>
      </c>
    </row>
    <row r="39" spans="2:20" s="13" customFormat="1" x14ac:dyDescent="0.2">
      <c r="B39" s="7" t="s">
        <v>165</v>
      </c>
      <c r="C39" s="15"/>
      <c r="D39" s="15"/>
      <c r="E39" s="15"/>
      <c r="F39" s="15"/>
      <c r="G39" s="15"/>
      <c r="H39" s="15"/>
      <c r="I39" s="15"/>
      <c r="J39" s="15"/>
      <c r="K39" s="15"/>
      <c r="L39" s="15"/>
      <c r="M39" s="15"/>
      <c r="N39" s="15"/>
      <c r="O39" s="15"/>
      <c r="P39" s="15"/>
      <c r="Q39" s="15"/>
      <c r="R39" s="40"/>
      <c r="S39" s="40"/>
      <c r="T39" s="40"/>
    </row>
    <row r="40" spans="2:20" s="13" customFormat="1" x14ac:dyDescent="0.2">
      <c r="B40" s="7" t="s">
        <v>14</v>
      </c>
      <c r="C40" s="15">
        <v>1085.231</v>
      </c>
      <c r="D40" s="15">
        <v>1179.06474</v>
      </c>
      <c r="E40" s="15">
        <v>1252.242</v>
      </c>
      <c r="F40" s="15">
        <v>1351.16419</v>
      </c>
      <c r="G40" s="15">
        <v>1655.1</v>
      </c>
      <c r="H40" s="15">
        <v>1772.97</v>
      </c>
      <c r="I40" s="15">
        <v>1812.26</v>
      </c>
      <c r="J40" s="15">
        <v>1931.46</v>
      </c>
      <c r="K40" s="15">
        <v>2164.5</v>
      </c>
      <c r="L40" s="15">
        <v>2707.45</v>
      </c>
      <c r="M40" s="15">
        <v>3028.66</v>
      </c>
      <c r="N40" s="15">
        <v>3414.3</v>
      </c>
      <c r="O40" s="15">
        <v>4050.04</v>
      </c>
      <c r="P40" s="15">
        <v>3264.96</v>
      </c>
      <c r="Q40" s="15">
        <v>3689.24</v>
      </c>
      <c r="R40" s="40">
        <v>5283.47</v>
      </c>
      <c r="S40" s="40">
        <v>6214.52</v>
      </c>
      <c r="T40" s="40">
        <v>5596.0699999999924</v>
      </c>
    </row>
    <row r="41" spans="2:20" s="13" customFormat="1" x14ac:dyDescent="0.2">
      <c r="B41" s="7" t="s">
        <v>188</v>
      </c>
      <c r="C41" s="15">
        <v>11918.12564</v>
      </c>
      <c r="D41" s="15">
        <v>13786.16963</v>
      </c>
      <c r="E41" s="15">
        <v>15271.5808</v>
      </c>
      <c r="F41" s="15">
        <v>17511.98848</v>
      </c>
      <c r="G41" s="15">
        <v>19520.355589999999</v>
      </c>
      <c r="H41" s="15">
        <v>21023.1404</v>
      </c>
      <c r="I41" s="15">
        <v>22789.523290000001</v>
      </c>
      <c r="J41" s="15">
        <v>24545.606329999999</v>
      </c>
      <c r="K41" s="15">
        <v>27546.203000000001</v>
      </c>
      <c r="L41" s="15">
        <v>32422.09</v>
      </c>
      <c r="M41" s="15">
        <v>36933.687919999997</v>
      </c>
      <c r="N41" s="15">
        <v>42947.059269999998</v>
      </c>
      <c r="O41" s="15">
        <v>49870.895680000001</v>
      </c>
      <c r="P41" s="15">
        <v>56300.630969999998</v>
      </c>
      <c r="Q41" s="15">
        <v>64778.274603335041</v>
      </c>
      <c r="R41" s="40">
        <v>77953.138213137921</v>
      </c>
      <c r="S41" s="40">
        <v>89749.467519931655</v>
      </c>
      <c r="T41" s="40">
        <v>100206.18999999999</v>
      </c>
    </row>
    <row r="42" spans="2:20" s="13" customFormat="1" x14ac:dyDescent="0.2">
      <c r="B42" s="7" t="s">
        <v>6</v>
      </c>
      <c r="C42" s="15">
        <v>-134.84</v>
      </c>
      <c r="D42" s="15">
        <v>-130.82</v>
      </c>
      <c r="E42" s="15">
        <v>-132.05000000000001</v>
      </c>
      <c r="F42" s="15">
        <v>-149.68</v>
      </c>
      <c r="G42" s="15">
        <v>-154.31</v>
      </c>
      <c r="H42" s="15">
        <v>-227.33</v>
      </c>
      <c r="I42" s="15">
        <v>-200.68</v>
      </c>
      <c r="J42" s="15">
        <v>-166.9</v>
      </c>
      <c r="K42" s="15">
        <v>-207.08</v>
      </c>
      <c r="L42" s="15">
        <v>-223.75</v>
      </c>
      <c r="M42" s="15">
        <v>-261.16000000000003</v>
      </c>
      <c r="N42" s="15">
        <v>-332.34</v>
      </c>
      <c r="O42" s="15">
        <v>-205.12</v>
      </c>
      <c r="P42" s="15">
        <v>-329.23</v>
      </c>
      <c r="Q42" s="15">
        <v>-380</v>
      </c>
      <c r="R42" s="40">
        <v>-818.07</v>
      </c>
      <c r="S42" s="40">
        <v>-768.3</v>
      </c>
      <c r="T42" s="40">
        <v>-999</v>
      </c>
    </row>
    <row r="43" spans="2:20" s="13" customFormat="1" x14ac:dyDescent="0.2">
      <c r="B43" s="7" t="s">
        <v>189</v>
      </c>
      <c r="C43" s="15">
        <v>11783.28564</v>
      </c>
      <c r="D43" s="15">
        <v>13655.349630000001</v>
      </c>
      <c r="E43" s="15">
        <v>15139.5308</v>
      </c>
      <c r="F43" s="15">
        <v>17362.30848</v>
      </c>
      <c r="G43" s="15">
        <v>19366.045590000002</v>
      </c>
      <c r="H43" s="15">
        <v>20795.810399999998</v>
      </c>
      <c r="I43" s="15">
        <v>22588.843290000001</v>
      </c>
      <c r="J43" s="15">
        <v>24378.706330000001</v>
      </c>
      <c r="K43" s="15">
        <v>27339.123</v>
      </c>
      <c r="L43" s="15">
        <v>32198.34</v>
      </c>
      <c r="M43" s="15">
        <v>36672.52792</v>
      </c>
      <c r="N43" s="15">
        <v>42614.719270000001</v>
      </c>
      <c r="O43" s="15">
        <v>49665.775679999999</v>
      </c>
      <c r="P43" s="15">
        <v>55971.400970000002</v>
      </c>
      <c r="Q43" s="15">
        <v>64398.274603335041</v>
      </c>
      <c r="R43" s="40">
        <v>77135.068213137914</v>
      </c>
      <c r="S43" s="40">
        <v>88981.167519931652</v>
      </c>
      <c r="T43" s="40">
        <v>99207.189999999988</v>
      </c>
    </row>
    <row r="44" spans="2:20" s="13" customFormat="1" x14ac:dyDescent="0.2">
      <c r="B44" s="7"/>
      <c r="C44" s="15"/>
      <c r="D44" s="15"/>
      <c r="E44" s="15"/>
      <c r="F44" s="15"/>
      <c r="G44" s="15"/>
      <c r="H44" s="15"/>
      <c r="I44" s="15"/>
      <c r="J44" s="15"/>
      <c r="K44" s="15"/>
      <c r="L44" s="15"/>
      <c r="M44" s="15"/>
      <c r="N44" s="15"/>
      <c r="O44" s="15"/>
      <c r="P44" s="15"/>
      <c r="Q44" s="24"/>
      <c r="R44" s="40"/>
      <c r="S44" s="40"/>
      <c r="T44" s="40"/>
    </row>
    <row r="45" spans="2:20" s="13" customFormat="1" x14ac:dyDescent="0.2">
      <c r="B45" s="11" t="s">
        <v>190</v>
      </c>
      <c r="C45" s="15"/>
      <c r="D45" s="15"/>
      <c r="E45" s="15"/>
      <c r="F45" s="15"/>
      <c r="G45" s="15"/>
      <c r="H45" s="15"/>
      <c r="I45" s="15"/>
      <c r="J45" s="15"/>
      <c r="K45" s="15"/>
      <c r="L45" s="15"/>
      <c r="M45" s="15"/>
      <c r="N45" s="15"/>
      <c r="O45" s="15"/>
      <c r="P45" s="15"/>
      <c r="Q45" s="24"/>
      <c r="R45" s="40"/>
      <c r="S45" s="40"/>
      <c r="T45" s="40"/>
    </row>
    <row r="46" spans="2:20" s="13" customFormat="1" x14ac:dyDescent="0.2">
      <c r="B46" s="7" t="s">
        <v>166</v>
      </c>
      <c r="C46" s="15">
        <v>26.488379999999999</v>
      </c>
      <c r="D46" s="15">
        <v>27.367090000000001</v>
      </c>
      <c r="E46" s="15">
        <v>26.11572</v>
      </c>
      <c r="F46" s="15">
        <v>26.01885</v>
      </c>
      <c r="G46" s="15">
        <v>24.993469999999999</v>
      </c>
      <c r="H46" s="15">
        <v>23.353840000000002</v>
      </c>
      <c r="I46" s="15">
        <v>23.197369999999999</v>
      </c>
      <c r="J46" s="15">
        <v>20.87454</v>
      </c>
      <c r="K46" s="15">
        <v>20.973459999999999</v>
      </c>
      <c r="L46" s="15">
        <v>19.02853</v>
      </c>
      <c r="M46" s="15">
        <v>18.81054</v>
      </c>
      <c r="N46" s="15">
        <v>18.288229999999999</v>
      </c>
      <c r="O46" s="15">
        <v>18.256270000000001</v>
      </c>
      <c r="P46" s="15">
        <v>17.784330000000001</v>
      </c>
      <c r="Q46" s="15">
        <v>17.736636485344746</v>
      </c>
      <c r="R46" s="40">
        <v>17.984697496715949</v>
      </c>
      <c r="S46" s="40">
        <v>17.546584316106355</v>
      </c>
      <c r="T46" s="40">
        <v>17.385391753017544</v>
      </c>
    </row>
    <row r="47" spans="2:20" s="13" customFormat="1" x14ac:dyDescent="0.2">
      <c r="B47" s="7" t="s">
        <v>167</v>
      </c>
      <c r="C47" s="15">
        <v>27.831209999999999</v>
      </c>
      <c r="D47" s="15">
        <v>27.018799999999999</v>
      </c>
      <c r="E47" s="15">
        <v>26.776440000000001</v>
      </c>
      <c r="F47" s="15">
        <v>26.066009999999999</v>
      </c>
      <c r="G47" s="15">
        <v>25.313939999999999</v>
      </c>
      <c r="H47" s="15">
        <v>26.188700000000001</v>
      </c>
      <c r="I47" s="15">
        <v>25.338480000000001</v>
      </c>
      <c r="J47" s="15">
        <v>26.464590000000001</v>
      </c>
      <c r="K47" s="15">
        <v>26.235910000000001</v>
      </c>
      <c r="L47" s="15">
        <v>27.925059999999998</v>
      </c>
      <c r="M47" s="15">
        <v>28.13364</v>
      </c>
      <c r="N47" s="15">
        <v>28.841830000000002</v>
      </c>
      <c r="O47" s="15">
        <v>29.031980000000001</v>
      </c>
      <c r="P47" s="15">
        <v>28.28764</v>
      </c>
      <c r="Q47" s="15">
        <v>27.759417234388923</v>
      </c>
      <c r="R47" s="40">
        <v>27.567264984950402</v>
      </c>
      <c r="S47" s="40">
        <v>26.733517722832794</v>
      </c>
      <c r="T47" s="40">
        <v>25.753080114474013</v>
      </c>
    </row>
    <row r="48" spans="2:20" s="13" customFormat="1" x14ac:dyDescent="0.2">
      <c r="B48" s="7" t="s">
        <v>168</v>
      </c>
      <c r="C48" s="15">
        <v>45.680410000000002</v>
      </c>
      <c r="D48" s="15">
        <v>45.614100000000001</v>
      </c>
      <c r="E48" s="15">
        <v>47.107840000000003</v>
      </c>
      <c r="F48" s="15">
        <v>47.915140000000001</v>
      </c>
      <c r="G48" s="15">
        <v>49.692590000000003</v>
      </c>
      <c r="H48" s="15">
        <v>50.457459999999998</v>
      </c>
      <c r="I48" s="15">
        <v>51.464149999999997</v>
      </c>
      <c r="J48" s="15">
        <v>52.660879999999999</v>
      </c>
      <c r="K48" s="15">
        <v>52.79063</v>
      </c>
      <c r="L48" s="15">
        <v>53.046410000000002</v>
      </c>
      <c r="M48" s="15">
        <v>53.055810000000001</v>
      </c>
      <c r="N48" s="15">
        <v>52.869950000000003</v>
      </c>
      <c r="O48" s="15">
        <v>52.711750000000002</v>
      </c>
      <c r="P48" s="15">
        <v>53.92803</v>
      </c>
      <c r="Q48" s="15">
        <v>54.503946280266327</v>
      </c>
      <c r="R48" s="40">
        <v>54.44803751833367</v>
      </c>
      <c r="S48" s="40">
        <v>55.719897961060852</v>
      </c>
      <c r="T48" s="40">
        <v>56.861528132508454</v>
      </c>
    </row>
    <row r="49" spans="2:20" s="13" customFormat="1" x14ac:dyDescent="0.2">
      <c r="B49" s="7"/>
      <c r="C49" s="15"/>
      <c r="D49" s="15"/>
      <c r="E49" s="15"/>
      <c r="F49" s="15"/>
      <c r="G49" s="15"/>
      <c r="H49" s="15"/>
      <c r="I49" s="15"/>
      <c r="J49" s="15"/>
      <c r="K49" s="15"/>
      <c r="L49" s="15"/>
      <c r="M49" s="15"/>
      <c r="N49" s="15"/>
      <c r="O49" s="15"/>
      <c r="P49" s="15"/>
      <c r="Q49" s="24"/>
      <c r="R49" s="40"/>
      <c r="S49" s="40"/>
      <c r="T49" s="40"/>
    </row>
    <row r="50" spans="2:20" s="13" customFormat="1" x14ac:dyDescent="0.2">
      <c r="B50" s="7" t="s">
        <v>191</v>
      </c>
      <c r="C50" s="15">
        <v>11918.12564</v>
      </c>
      <c r="D50" s="15">
        <v>13786.16963</v>
      </c>
      <c r="E50" s="15">
        <v>15271.5808</v>
      </c>
      <c r="F50" s="15">
        <v>17511.98848</v>
      </c>
      <c r="G50" s="15">
        <v>19520.355589999999</v>
      </c>
      <c r="H50" s="15">
        <v>21023.1404</v>
      </c>
      <c r="I50" s="15">
        <v>22789.523290000001</v>
      </c>
      <c r="J50" s="15">
        <v>24545.606329999999</v>
      </c>
      <c r="K50" s="15">
        <v>27546.203000000001</v>
      </c>
      <c r="L50" s="15">
        <v>32422.09</v>
      </c>
      <c r="M50" s="15">
        <v>36933.687919999997</v>
      </c>
      <c r="N50" s="15">
        <v>42947.059269999998</v>
      </c>
      <c r="O50" s="15">
        <v>49870.895680000001</v>
      </c>
      <c r="P50" s="15">
        <v>56300.630969999998</v>
      </c>
      <c r="Q50" s="15">
        <v>64778.274603335041</v>
      </c>
      <c r="R50" s="40">
        <v>77953.138213137921</v>
      </c>
      <c r="S50" s="40">
        <v>89749.467519931641</v>
      </c>
      <c r="T50" s="40">
        <v>100206.20000000001</v>
      </c>
    </row>
    <row r="51" spans="2:20" s="13" customFormat="1" x14ac:dyDescent="0.2">
      <c r="B51" s="7" t="s">
        <v>10</v>
      </c>
      <c r="C51" s="15">
        <v>7517.3405000000002</v>
      </c>
      <c r="D51" s="15">
        <v>8865.5878799999991</v>
      </c>
      <c r="E51" s="15">
        <v>9653.3906999999999</v>
      </c>
      <c r="F51" s="15">
        <v>11215.95217</v>
      </c>
      <c r="G51" s="15">
        <v>12536.43</v>
      </c>
      <c r="H51" s="15">
        <v>13392.74</v>
      </c>
      <c r="I51" s="15">
        <v>14671.96</v>
      </c>
      <c r="J51" s="15">
        <v>15513.65</v>
      </c>
      <c r="K51" s="15">
        <v>16994.849999999999</v>
      </c>
      <c r="L51" s="15">
        <v>19175.080000000002</v>
      </c>
      <c r="M51" s="15">
        <v>21527.02</v>
      </c>
      <c r="N51" s="15">
        <v>24766.67</v>
      </c>
      <c r="O51" s="15">
        <v>28407.27</v>
      </c>
      <c r="P51" s="15">
        <v>32492.84</v>
      </c>
      <c r="Q51" s="15">
        <v>37075.660000000003</v>
      </c>
      <c r="R51" s="40">
        <v>43498.89</v>
      </c>
      <c r="S51" s="40">
        <v>50562.191263606073</v>
      </c>
      <c r="T51" s="40">
        <v>56943.62</v>
      </c>
    </row>
    <row r="52" spans="2:20" s="13" customFormat="1" x14ac:dyDescent="0.2">
      <c r="B52" s="7" t="s">
        <v>11</v>
      </c>
      <c r="C52" s="15">
        <v>1298.21225</v>
      </c>
      <c r="D52" s="15">
        <v>1472.0368599999999</v>
      </c>
      <c r="E52" s="15">
        <v>1740.6804999999999</v>
      </c>
      <c r="F52" s="15">
        <v>2155.3820099999998</v>
      </c>
      <c r="G52" s="15">
        <v>2527.44</v>
      </c>
      <c r="H52" s="15">
        <v>2650.88</v>
      </c>
      <c r="I52" s="15">
        <v>2817.86</v>
      </c>
      <c r="J52" s="15">
        <v>2909.78</v>
      </c>
      <c r="K52" s="15">
        <v>3102.97</v>
      </c>
      <c r="L52" s="15">
        <v>3545.18</v>
      </c>
      <c r="M52" s="15">
        <v>4016.19</v>
      </c>
      <c r="N52" s="15">
        <v>4434.7700000000004</v>
      </c>
      <c r="O52" s="15">
        <v>5130.21</v>
      </c>
      <c r="P52" s="15">
        <v>6153.33</v>
      </c>
      <c r="Q52" s="15">
        <v>7711.51</v>
      </c>
      <c r="R52" s="40">
        <v>8910.33</v>
      </c>
      <c r="S52" s="40">
        <v>10426.77</v>
      </c>
      <c r="T52" s="40">
        <v>11867.61</v>
      </c>
    </row>
    <row r="53" spans="2:20" s="13" customFormat="1" ht="14.25" x14ac:dyDescent="0.2">
      <c r="B53" s="7" t="s">
        <v>392</v>
      </c>
      <c r="C53" s="15">
        <v>2860.12</v>
      </c>
      <c r="D53" s="15">
        <v>3447.93</v>
      </c>
      <c r="E53" s="15">
        <v>3725.16</v>
      </c>
      <c r="F53" s="15">
        <v>4102.3599999999997</v>
      </c>
      <c r="G53" s="15">
        <v>4686.6099999999997</v>
      </c>
      <c r="H53" s="15">
        <v>4963.21</v>
      </c>
      <c r="I53" s="15">
        <v>5219.8100000000004</v>
      </c>
      <c r="J53" s="15">
        <v>5981.95</v>
      </c>
      <c r="K53" s="15">
        <v>7335.66</v>
      </c>
      <c r="L53" s="15">
        <v>9720.8184700000002</v>
      </c>
      <c r="M53" s="15">
        <v>11616.84354</v>
      </c>
      <c r="N53" s="15">
        <v>13934.82487</v>
      </c>
      <c r="O53" s="15">
        <v>16952.64904</v>
      </c>
      <c r="P53" s="15">
        <v>18933.11664</v>
      </c>
      <c r="Q53" s="15">
        <v>21720.836765854343</v>
      </c>
      <c r="R53" s="40">
        <v>26373.001301098026</v>
      </c>
      <c r="S53" s="40">
        <v>29920.399224452329</v>
      </c>
      <c r="T53" s="40">
        <v>32147.88</v>
      </c>
    </row>
    <row r="54" spans="2:20" s="13" customFormat="1" x14ac:dyDescent="0.2">
      <c r="B54" s="7" t="s">
        <v>15</v>
      </c>
      <c r="C54" s="15">
        <v>257.7</v>
      </c>
      <c r="D54" s="15">
        <v>-139.87</v>
      </c>
      <c r="E54" s="15">
        <v>132.91999999999999</v>
      </c>
      <c r="F54" s="15">
        <v>-21.27</v>
      </c>
      <c r="G54" s="15">
        <v>375.83</v>
      </c>
      <c r="H54" s="15">
        <v>154.66999999999999</v>
      </c>
      <c r="I54" s="15">
        <v>-13.25</v>
      </c>
      <c r="J54" s="15">
        <v>198.4</v>
      </c>
      <c r="K54" s="15">
        <v>257.58999999999997</v>
      </c>
      <c r="L54" s="15">
        <v>801.5</v>
      </c>
      <c r="M54" s="15">
        <v>1043.8900000000001</v>
      </c>
      <c r="N54" s="15">
        <v>1471.01</v>
      </c>
      <c r="O54" s="15">
        <v>2015.34</v>
      </c>
      <c r="P54" s="15">
        <v>1067.9100000000001</v>
      </c>
      <c r="Q54" s="15">
        <v>1791.71</v>
      </c>
      <c r="R54" s="40">
        <v>2451.1276482919748</v>
      </c>
      <c r="S54" s="40">
        <v>1893.8431673304831</v>
      </c>
      <c r="T54" s="40">
        <v>3541.54</v>
      </c>
    </row>
    <row r="55" spans="2:20" s="13" customFormat="1" x14ac:dyDescent="0.2">
      <c r="B55" s="7" t="s">
        <v>12</v>
      </c>
      <c r="C55" s="15">
        <v>1307.33</v>
      </c>
      <c r="D55" s="15">
        <v>1448.54</v>
      </c>
      <c r="E55" s="15">
        <v>1652.03</v>
      </c>
      <c r="F55" s="15">
        <v>1952.8</v>
      </c>
      <c r="G55" s="15">
        <v>2276.9699999999998</v>
      </c>
      <c r="H55" s="15">
        <v>2781.26</v>
      </c>
      <c r="I55" s="15">
        <v>2907.57</v>
      </c>
      <c r="J55" s="15">
        <v>3555.56</v>
      </c>
      <c r="K55" s="15">
        <v>4174.25</v>
      </c>
      <c r="L55" s="15">
        <v>5690.51</v>
      </c>
      <c r="M55" s="15">
        <v>7120.87</v>
      </c>
      <c r="N55" s="15">
        <v>9048.7199999999993</v>
      </c>
      <c r="O55" s="15">
        <v>10189.07</v>
      </c>
      <c r="P55" s="15">
        <v>13287.65</v>
      </c>
      <c r="Q55" s="15">
        <v>12987.8</v>
      </c>
      <c r="R55" s="40">
        <v>17101.93</v>
      </c>
      <c r="S55" s="40">
        <v>21436.47</v>
      </c>
      <c r="T55" s="40">
        <v>23877.41</v>
      </c>
    </row>
    <row r="56" spans="2:20" s="13" customFormat="1" x14ac:dyDescent="0.2">
      <c r="B56" s="7" t="s">
        <v>16</v>
      </c>
      <c r="C56" s="15">
        <v>1449.53</v>
      </c>
      <c r="D56" s="15">
        <v>1610.22</v>
      </c>
      <c r="E56" s="15">
        <v>1843.33</v>
      </c>
      <c r="F56" s="15">
        <v>2247.4499999999998</v>
      </c>
      <c r="G56" s="15">
        <v>2657.02</v>
      </c>
      <c r="H56" s="15">
        <v>2975.23</v>
      </c>
      <c r="I56" s="15">
        <v>3110.5</v>
      </c>
      <c r="J56" s="15">
        <v>3799.81</v>
      </c>
      <c r="K56" s="15">
        <v>4368.78</v>
      </c>
      <c r="L56" s="15">
        <v>6259.45</v>
      </c>
      <c r="M56" s="15">
        <v>8134.66</v>
      </c>
      <c r="N56" s="15">
        <v>10405.35</v>
      </c>
      <c r="O56" s="15">
        <v>12191.089099999999</v>
      </c>
      <c r="P56" s="15">
        <v>16140.4</v>
      </c>
      <c r="Q56" s="15">
        <v>16471.39</v>
      </c>
      <c r="R56" s="40">
        <v>20501.82</v>
      </c>
      <c r="S56" s="40">
        <v>27224.54</v>
      </c>
      <c r="T56" s="40">
        <v>31601.59</v>
      </c>
    </row>
    <row r="57" spans="2:20" s="13" customFormat="1" x14ac:dyDescent="0.2">
      <c r="B57" s="7" t="s">
        <v>13</v>
      </c>
      <c r="C57" s="15">
        <v>126.9529</v>
      </c>
      <c r="D57" s="15">
        <v>302.16489000000001</v>
      </c>
      <c r="E57" s="15">
        <v>210.72959</v>
      </c>
      <c r="F57" s="15">
        <v>354.21429000000001</v>
      </c>
      <c r="G57" s="15">
        <v>-225.90441000000001</v>
      </c>
      <c r="H57" s="15">
        <v>55.610399999999998</v>
      </c>
      <c r="I57" s="15">
        <v>296.07328999999999</v>
      </c>
      <c r="J57" s="15">
        <v>186.07633000000001</v>
      </c>
      <c r="K57" s="15">
        <v>49.662999999999997</v>
      </c>
      <c r="L57" s="15">
        <v>-251.54847000000001</v>
      </c>
      <c r="M57" s="15">
        <v>-256.46562</v>
      </c>
      <c r="N57" s="15">
        <v>-303.5856</v>
      </c>
      <c r="O57" s="15">
        <v>-632.55426</v>
      </c>
      <c r="P57" s="15">
        <v>506.18432999999999</v>
      </c>
      <c r="Q57" s="15">
        <v>-37.852162519309786</v>
      </c>
      <c r="R57" s="40">
        <v>119.67926374790113</v>
      </c>
      <c r="S57" s="40">
        <v>2734.3338645427502</v>
      </c>
      <c r="T57" s="40">
        <v>3429.73</v>
      </c>
    </row>
    <row r="58" spans="2:20" s="13" customFormat="1" x14ac:dyDescent="0.2">
      <c r="B58" s="7"/>
      <c r="C58" s="15"/>
      <c r="D58" s="15"/>
      <c r="E58" s="15"/>
      <c r="F58" s="15"/>
      <c r="G58" s="15"/>
      <c r="H58" s="15"/>
      <c r="I58" s="15"/>
      <c r="J58" s="15"/>
      <c r="K58" s="15"/>
      <c r="L58" s="15"/>
      <c r="M58" s="15"/>
      <c r="N58" s="15"/>
      <c r="O58" s="15"/>
      <c r="P58" s="15"/>
      <c r="Q58" s="24"/>
      <c r="R58" s="40"/>
      <c r="S58" s="40"/>
      <c r="T58" s="40"/>
    </row>
    <row r="59" spans="2:20" s="13" customFormat="1" x14ac:dyDescent="0.2">
      <c r="B59" s="11" t="s">
        <v>192</v>
      </c>
      <c r="C59" s="15"/>
      <c r="D59" s="15"/>
      <c r="E59" s="15"/>
      <c r="F59" s="15"/>
      <c r="G59" s="15"/>
      <c r="H59" s="15"/>
      <c r="I59" s="15"/>
      <c r="J59" s="15"/>
      <c r="K59" s="15"/>
      <c r="L59" s="15"/>
      <c r="M59" s="15"/>
      <c r="N59" s="15"/>
      <c r="O59" s="15"/>
      <c r="P59" s="15"/>
      <c r="Q59" s="24"/>
      <c r="R59" s="40"/>
      <c r="S59" s="40"/>
      <c r="T59" s="40"/>
    </row>
    <row r="60" spans="2:20" s="13" customFormat="1" x14ac:dyDescent="0.2">
      <c r="B60" s="7" t="s">
        <v>169</v>
      </c>
      <c r="C60" s="15">
        <v>63.074860000000001</v>
      </c>
      <c r="D60" s="15">
        <v>64.307839999999999</v>
      </c>
      <c r="E60" s="15">
        <v>63.211469999999998</v>
      </c>
      <c r="F60" s="15">
        <v>64.047280000000001</v>
      </c>
      <c r="G60" s="15">
        <v>64.222340000000003</v>
      </c>
      <c r="H60" s="15">
        <v>63.704749999999997</v>
      </c>
      <c r="I60" s="15">
        <v>64.380279999999999</v>
      </c>
      <c r="J60" s="15">
        <v>63.20337</v>
      </c>
      <c r="K60" s="15">
        <v>61.695799999999998</v>
      </c>
      <c r="L60" s="15">
        <v>59.142020000000002</v>
      </c>
      <c r="M60" s="15">
        <v>58.285600000000002</v>
      </c>
      <c r="N60" s="15">
        <v>57.667909999999999</v>
      </c>
      <c r="O60" s="15">
        <v>56.961620000000003</v>
      </c>
      <c r="P60" s="15">
        <v>57.713099999999997</v>
      </c>
      <c r="Q60" s="15">
        <v>57.234713686077711</v>
      </c>
      <c r="R60" s="40">
        <v>55.801332694350549</v>
      </c>
      <c r="S60" s="40">
        <v>56.337037601228303</v>
      </c>
      <c r="T60" s="40">
        <v>56.826443872734423</v>
      </c>
    </row>
    <row r="61" spans="2:20" s="13" customFormat="1" x14ac:dyDescent="0.2">
      <c r="B61" s="7" t="s">
        <v>170</v>
      </c>
      <c r="C61" s="15">
        <v>10.892760000000001</v>
      </c>
      <c r="D61" s="15">
        <v>10.677630000000001</v>
      </c>
      <c r="E61" s="15">
        <v>11.39817</v>
      </c>
      <c r="F61" s="15">
        <v>12.30804</v>
      </c>
      <c r="G61" s="15">
        <v>12.947710000000001</v>
      </c>
      <c r="H61" s="15">
        <v>12.60934</v>
      </c>
      <c r="I61" s="15">
        <v>12.36472</v>
      </c>
      <c r="J61" s="15">
        <v>11.85459</v>
      </c>
      <c r="K61" s="15">
        <v>11.2646</v>
      </c>
      <c r="L61" s="15">
        <v>10.93446</v>
      </c>
      <c r="M61" s="15">
        <v>10.87406</v>
      </c>
      <c r="N61" s="15">
        <v>10.326129999999999</v>
      </c>
      <c r="O61" s="15">
        <v>10.28698</v>
      </c>
      <c r="P61" s="15">
        <v>10.92942</v>
      </c>
      <c r="Q61" s="15">
        <v>11.904469588331674</v>
      </c>
      <c r="R61" s="40">
        <v>11.43036727480753</v>
      </c>
      <c r="S61" s="40">
        <v>11.617639957233635</v>
      </c>
      <c r="T61" s="40">
        <v>11.843189343573552</v>
      </c>
    </row>
    <row r="62" spans="2:20" s="13" customFormat="1" ht="14.25" x14ac:dyDescent="0.2">
      <c r="B62" s="7" t="s">
        <v>393</v>
      </c>
      <c r="C62" s="15">
        <v>26.160319999999999</v>
      </c>
      <c r="D62" s="15">
        <v>23.9955</v>
      </c>
      <c r="E62" s="15">
        <v>25.26313</v>
      </c>
      <c r="F62" s="15">
        <v>23.304549999999999</v>
      </c>
      <c r="G62" s="15">
        <v>25.934159999999999</v>
      </c>
      <c r="H62" s="15">
        <v>24.34403</v>
      </c>
      <c r="I62" s="15">
        <v>22.84629</v>
      </c>
      <c r="J62" s="15">
        <v>25.17905</v>
      </c>
      <c r="K62" s="15">
        <v>27.56551</v>
      </c>
      <c r="L62" s="15">
        <v>32.454164645153966</v>
      </c>
      <c r="M62" s="15">
        <v>34.279640000000001</v>
      </c>
      <c r="N62" s="15">
        <v>35.871690000000001</v>
      </c>
      <c r="O62" s="15">
        <v>38.034190000000002</v>
      </c>
      <c r="P62" s="15">
        <v>35.525399999999998</v>
      </c>
      <c r="Q62" s="15">
        <v>36.296963619101739</v>
      </c>
      <c r="R62" s="40">
        <v>36.976226499797406</v>
      </c>
      <c r="S62" s="40">
        <v>35.447834144216486</v>
      </c>
      <c r="T62" s="40">
        <v>35.615979849550229</v>
      </c>
    </row>
    <row r="63" spans="2:20" s="13" customFormat="1" x14ac:dyDescent="0.2">
      <c r="B63" s="7" t="s">
        <v>171</v>
      </c>
      <c r="C63" s="15">
        <v>10.96926</v>
      </c>
      <c r="D63" s="15">
        <v>10.507199999999999</v>
      </c>
      <c r="E63" s="15">
        <v>10.817679999999999</v>
      </c>
      <c r="F63" s="15">
        <v>11.15122</v>
      </c>
      <c r="G63" s="15">
        <v>11.66459</v>
      </c>
      <c r="H63" s="15">
        <v>13.229520000000001</v>
      </c>
      <c r="I63" s="15">
        <v>12.75836</v>
      </c>
      <c r="J63" s="15">
        <v>14.485530000000001</v>
      </c>
      <c r="K63" s="15">
        <v>15.15363</v>
      </c>
      <c r="L63" s="15">
        <v>17.55134</v>
      </c>
      <c r="M63" s="15">
        <v>19.280149999999999</v>
      </c>
      <c r="N63" s="15">
        <v>21.069479999999999</v>
      </c>
      <c r="O63" s="15">
        <v>20.430890000000002</v>
      </c>
      <c r="P63" s="15">
        <v>23.60125</v>
      </c>
      <c r="Q63" s="15">
        <v>20.049623241016885</v>
      </c>
      <c r="R63" s="40">
        <v>21.938731899721912</v>
      </c>
      <c r="S63" s="40">
        <v>23.884787946223046</v>
      </c>
      <c r="T63" s="40">
        <v>23.828276094692743</v>
      </c>
    </row>
    <row r="64" spans="2:20" s="13" customFormat="1" x14ac:dyDescent="0.2">
      <c r="B64" s="7" t="s">
        <v>172</v>
      </c>
      <c r="C64" s="15">
        <v>12.1624</v>
      </c>
      <c r="D64" s="15">
        <v>11.679970000000001</v>
      </c>
      <c r="E64" s="15">
        <v>12.07033</v>
      </c>
      <c r="F64" s="15">
        <v>12.833780000000001</v>
      </c>
      <c r="G64" s="15">
        <v>13.61153</v>
      </c>
      <c r="H64" s="15">
        <v>14.15217</v>
      </c>
      <c r="I64" s="15">
        <v>13.648820000000001</v>
      </c>
      <c r="J64" s="15">
        <v>15.48061</v>
      </c>
      <c r="K64" s="15">
        <v>15.859830000000001</v>
      </c>
      <c r="L64" s="15">
        <v>19.30613</v>
      </c>
      <c r="M64" s="15">
        <v>22.025040000000001</v>
      </c>
      <c r="N64" s="15">
        <v>24.22832</v>
      </c>
      <c r="O64" s="15">
        <v>24.4453</v>
      </c>
      <c r="P64" s="15">
        <v>28.668240000000001</v>
      </c>
      <c r="Q64" s="15">
        <v>25.427336712595906</v>
      </c>
      <c r="R64" s="40">
        <v>26.300185560130153</v>
      </c>
      <c r="S64" s="40">
        <v>30.333929272565268</v>
      </c>
      <c r="T64" s="40">
        <v>31.536561609960263</v>
      </c>
    </row>
    <row r="65" spans="2:20" s="13" customFormat="1" x14ac:dyDescent="0.2">
      <c r="B65" s="7" t="s">
        <v>193</v>
      </c>
      <c r="C65" s="15">
        <v>1.06521</v>
      </c>
      <c r="D65" s="15">
        <v>2.1918000000000002</v>
      </c>
      <c r="E65" s="15">
        <v>1.37988</v>
      </c>
      <c r="F65" s="15">
        <v>2.0226999999999999</v>
      </c>
      <c r="G65" s="15">
        <v>-1.1572800000000001</v>
      </c>
      <c r="H65" s="15">
        <v>0.26451999999999998</v>
      </c>
      <c r="I65" s="15">
        <v>1.2991600000000001</v>
      </c>
      <c r="J65" s="15">
        <v>0.75807999999999998</v>
      </c>
      <c r="K65" s="15">
        <v>0.18029000000000001</v>
      </c>
      <c r="L65" s="15">
        <v>-0.77585999999999999</v>
      </c>
      <c r="M65" s="15">
        <v>-0.69438999999999995</v>
      </c>
      <c r="N65" s="15">
        <v>-0.70687999999999995</v>
      </c>
      <c r="O65" s="15">
        <v>-1.2683800000000001</v>
      </c>
      <c r="P65" s="15">
        <v>0.89907000000000004</v>
      </c>
      <c r="Q65" s="17">
        <v>-5.8433421932113344E-2</v>
      </c>
      <c r="R65" s="40">
        <v>0.15352719145273724</v>
      </c>
      <c r="S65" s="40">
        <v>3.0466296236637915</v>
      </c>
      <c r="T65" s="40">
        <v>3.4226724494093181</v>
      </c>
    </row>
    <row r="66" spans="2:20" s="13" customFormat="1" x14ac:dyDescent="0.2">
      <c r="B66" s="7"/>
      <c r="C66" s="15"/>
      <c r="D66" s="15"/>
      <c r="E66" s="15"/>
      <c r="F66" s="15"/>
      <c r="G66" s="15"/>
      <c r="H66" s="15"/>
      <c r="I66" s="15"/>
      <c r="J66" s="15"/>
      <c r="K66" s="15"/>
      <c r="L66" s="15"/>
      <c r="M66" s="15"/>
      <c r="N66" s="15"/>
      <c r="O66" s="15"/>
      <c r="P66" s="15"/>
      <c r="Q66" s="24"/>
      <c r="R66" s="40"/>
      <c r="S66" s="40"/>
      <c r="T66" s="40"/>
    </row>
    <row r="67" spans="2:20" s="13" customFormat="1" x14ac:dyDescent="0.2">
      <c r="B67" s="16" t="s">
        <v>194</v>
      </c>
      <c r="C67" s="15"/>
      <c r="D67" s="15"/>
      <c r="E67" s="15"/>
      <c r="F67" s="15"/>
      <c r="G67" s="15"/>
      <c r="H67" s="15"/>
      <c r="I67" s="15"/>
      <c r="J67" s="15"/>
      <c r="K67" s="15"/>
      <c r="L67" s="15"/>
      <c r="M67" s="15"/>
      <c r="N67" s="15"/>
      <c r="O67" s="15"/>
      <c r="P67" s="15"/>
      <c r="Q67" s="24"/>
      <c r="R67" s="40"/>
      <c r="S67" s="40"/>
      <c r="T67" s="40"/>
    </row>
    <row r="68" spans="2:20" s="13" customFormat="1" x14ac:dyDescent="0.2">
      <c r="B68" s="7" t="s">
        <v>333</v>
      </c>
      <c r="C68" s="15">
        <v>13969.74136</v>
      </c>
      <c r="D68" s="15">
        <v>15083.776</v>
      </c>
      <c r="E68" s="15">
        <v>15732.627130000001</v>
      </c>
      <c r="F68" s="15">
        <v>16784.100620000001</v>
      </c>
      <c r="G68" s="15">
        <v>17865.255590000001</v>
      </c>
      <c r="H68" s="15">
        <v>18643.005939999999</v>
      </c>
      <c r="I68" s="15">
        <v>19726.057400000002</v>
      </c>
      <c r="J68" s="15">
        <v>20482.86362</v>
      </c>
      <c r="K68" s="18">
        <v>22227.578890000001</v>
      </c>
      <c r="L68" s="15">
        <v>29714.639999999999</v>
      </c>
      <c r="M68" s="15">
        <v>32530.729660000001</v>
      </c>
      <c r="N68" s="15">
        <v>35643.638379999997</v>
      </c>
      <c r="O68" s="15">
        <v>38966.364090000003</v>
      </c>
      <c r="P68" s="15">
        <v>41586.759480000001</v>
      </c>
      <c r="Q68" s="15">
        <v>45160.708796668157</v>
      </c>
      <c r="R68" s="40">
        <v>49370.063718194833</v>
      </c>
      <c r="S68" s="40">
        <v>52435.824419729965</v>
      </c>
      <c r="T68" s="40">
        <v>55054.349999999991</v>
      </c>
    </row>
    <row r="69" spans="2:20" s="13" customFormat="1" x14ac:dyDescent="0.2">
      <c r="B69" s="7" t="s">
        <v>7</v>
      </c>
      <c r="C69" s="15">
        <v>3818.7537499999999</v>
      </c>
      <c r="D69" s="15">
        <v>4197.5855499999998</v>
      </c>
      <c r="E69" s="15">
        <v>4090.3906400000001</v>
      </c>
      <c r="F69" s="15">
        <v>4348.9219199999998</v>
      </c>
      <c r="G69" s="15">
        <v>4465.1480099999999</v>
      </c>
      <c r="H69" s="15">
        <v>4454.0252700000001</v>
      </c>
      <c r="I69" s="15">
        <v>4732.48578</v>
      </c>
      <c r="J69" s="15">
        <v>4389.6637899999996</v>
      </c>
      <c r="K69" s="18">
        <v>4826.7603900000004</v>
      </c>
      <c r="L69" s="15">
        <v>5654.26</v>
      </c>
      <c r="M69" s="15">
        <v>5944.87</v>
      </c>
      <c r="N69" s="15">
        <v>6191.9</v>
      </c>
      <c r="O69" s="15">
        <v>6550.8</v>
      </c>
      <c r="P69" s="15">
        <v>6556.89</v>
      </c>
      <c r="Q69" s="15">
        <v>6609.87</v>
      </c>
      <c r="R69" s="40">
        <v>7134.77</v>
      </c>
      <c r="S69" s="40">
        <v>7394.95</v>
      </c>
      <c r="T69" s="40">
        <v>7536.1</v>
      </c>
    </row>
    <row r="70" spans="2:20" s="13" customFormat="1" x14ac:dyDescent="0.2">
      <c r="B70" s="7" t="s">
        <v>159</v>
      </c>
      <c r="C70" s="15">
        <v>355.02305999999999</v>
      </c>
      <c r="D70" s="15">
        <v>356.99315000000001</v>
      </c>
      <c r="E70" s="15">
        <v>392.01436999999999</v>
      </c>
      <c r="F70" s="15">
        <v>403.09008999999998</v>
      </c>
      <c r="G70" s="15">
        <v>415.94</v>
      </c>
      <c r="H70" s="15">
        <v>425.89</v>
      </c>
      <c r="I70" s="15">
        <v>433.35</v>
      </c>
      <c r="J70" s="15">
        <v>471.68</v>
      </c>
      <c r="K70" s="18">
        <v>486.26</v>
      </c>
      <c r="L70" s="15">
        <v>850.28</v>
      </c>
      <c r="M70" s="15">
        <v>861.41</v>
      </c>
      <c r="N70" s="15">
        <v>925.78</v>
      </c>
      <c r="O70" s="15">
        <v>959.97</v>
      </c>
      <c r="P70" s="15">
        <v>980.55</v>
      </c>
      <c r="Q70" s="15">
        <v>1038.3</v>
      </c>
      <c r="R70" s="40">
        <v>1089.3800000000001</v>
      </c>
      <c r="S70" s="40">
        <v>1082.49</v>
      </c>
      <c r="T70" s="40">
        <v>1076.19</v>
      </c>
    </row>
    <row r="71" spans="2:20" s="13" customFormat="1" x14ac:dyDescent="0.2">
      <c r="B71" s="7" t="s">
        <v>160</v>
      </c>
      <c r="C71" s="15">
        <v>2264.5810200000001</v>
      </c>
      <c r="D71" s="15">
        <v>2479.7451299999998</v>
      </c>
      <c r="E71" s="15">
        <v>2481.0144399999999</v>
      </c>
      <c r="F71" s="15">
        <v>2558.7159299999998</v>
      </c>
      <c r="G71" s="15">
        <v>2641.13</v>
      </c>
      <c r="H71" s="15">
        <v>2845.71</v>
      </c>
      <c r="I71" s="15">
        <v>2918.03</v>
      </c>
      <c r="J71" s="15">
        <v>3116.85</v>
      </c>
      <c r="K71" s="18">
        <v>3323.63</v>
      </c>
      <c r="L71" s="15">
        <v>4532.25</v>
      </c>
      <c r="M71" s="15">
        <v>4990.2</v>
      </c>
      <c r="N71" s="15">
        <v>5704.58</v>
      </c>
      <c r="O71" s="15">
        <v>6290.73</v>
      </c>
      <c r="P71" s="15">
        <v>6563.02</v>
      </c>
      <c r="Q71" s="15">
        <v>7304.35</v>
      </c>
      <c r="R71" s="40">
        <v>8014.76</v>
      </c>
      <c r="S71" s="40">
        <v>8230.23</v>
      </c>
      <c r="T71" s="40">
        <v>8316.48</v>
      </c>
    </row>
    <row r="72" spans="2:20" s="13" customFormat="1" x14ac:dyDescent="0.2">
      <c r="B72" s="7" t="s">
        <v>187</v>
      </c>
      <c r="C72" s="15">
        <v>347.03854999999999</v>
      </c>
      <c r="D72" s="15">
        <v>365.92556999999999</v>
      </c>
      <c r="E72" s="15">
        <v>394.17165999999997</v>
      </c>
      <c r="F72" s="15">
        <v>421.88798000000003</v>
      </c>
      <c r="G72" s="15">
        <v>445.26</v>
      </c>
      <c r="H72" s="15">
        <v>454.39</v>
      </c>
      <c r="I72" s="15">
        <v>462.28</v>
      </c>
      <c r="J72" s="15">
        <v>484.23</v>
      </c>
      <c r="K72" s="18">
        <v>507.35</v>
      </c>
      <c r="L72" s="15">
        <v>626.75</v>
      </c>
      <c r="M72" s="15">
        <v>671.23</v>
      </c>
      <c r="N72" s="15">
        <v>733.62</v>
      </c>
      <c r="O72" s="15">
        <v>794.3</v>
      </c>
      <c r="P72" s="15">
        <v>830.5</v>
      </c>
      <c r="Q72" s="15">
        <v>882.18</v>
      </c>
      <c r="R72" s="40">
        <v>927.73</v>
      </c>
      <c r="S72" s="40">
        <v>988.14</v>
      </c>
      <c r="T72" s="40">
        <v>1029.18</v>
      </c>
    </row>
    <row r="73" spans="2:20" s="13" customFormat="1" x14ac:dyDescent="0.2">
      <c r="B73" s="7" t="s">
        <v>161</v>
      </c>
      <c r="C73" s="15">
        <v>786.83163999999999</v>
      </c>
      <c r="D73" s="15">
        <v>801.57948999999996</v>
      </c>
      <c r="E73" s="15">
        <v>885.52602000000002</v>
      </c>
      <c r="F73" s="15">
        <v>941.09488999999996</v>
      </c>
      <c r="G73" s="15">
        <v>1020.07</v>
      </c>
      <c r="H73" s="15">
        <v>1083.6199999999999</v>
      </c>
      <c r="I73" s="15">
        <v>1126.92</v>
      </c>
      <c r="J73" s="15">
        <v>1216.5</v>
      </c>
      <c r="K73" s="18">
        <v>1362.24</v>
      </c>
      <c r="L73" s="15">
        <v>2288.5500000000002</v>
      </c>
      <c r="M73" s="15">
        <v>2581.29</v>
      </c>
      <c r="N73" s="15">
        <v>2848.06</v>
      </c>
      <c r="O73" s="15">
        <v>3154.95</v>
      </c>
      <c r="P73" s="15">
        <v>3323.29</v>
      </c>
      <c r="Q73" s="15">
        <v>3544.36</v>
      </c>
      <c r="R73" s="40">
        <v>3906.92</v>
      </c>
      <c r="S73" s="40">
        <v>4124.12</v>
      </c>
      <c r="T73" s="40">
        <v>4302.7700000000004</v>
      </c>
    </row>
    <row r="74" spans="2:20" s="13" customFormat="1" ht="14.25" x14ac:dyDescent="0.2">
      <c r="B74" s="7" t="s">
        <v>391</v>
      </c>
      <c r="C74" s="15">
        <v>2862.3221199999998</v>
      </c>
      <c r="D74" s="15">
        <v>3093.2759000000001</v>
      </c>
      <c r="E74" s="15">
        <v>3325.8021699999999</v>
      </c>
      <c r="F74" s="15">
        <v>3580.1406099999999</v>
      </c>
      <c r="G74" s="15">
        <v>3875.1395400000001</v>
      </c>
      <c r="H74" s="15">
        <v>4156.4991799999998</v>
      </c>
      <c r="I74" s="15">
        <v>4538.4696199999998</v>
      </c>
      <c r="J74" s="15">
        <v>4966.91</v>
      </c>
      <c r="K74" s="18">
        <v>5563.7</v>
      </c>
      <c r="L74" s="15">
        <v>4773.03</v>
      </c>
      <c r="M74" s="15">
        <v>5353.97</v>
      </c>
      <c r="N74" s="15">
        <v>5949.18</v>
      </c>
      <c r="O74" s="15">
        <v>6550.13</v>
      </c>
      <c r="P74" s="15">
        <v>6922.24</v>
      </c>
      <c r="Q74" s="15">
        <v>7470.19</v>
      </c>
      <c r="R74" s="40">
        <v>8325.83</v>
      </c>
      <c r="S74" s="40">
        <v>8843.89</v>
      </c>
      <c r="T74" s="40">
        <v>15320.34</v>
      </c>
    </row>
    <row r="75" spans="2:20" s="13" customFormat="1" x14ac:dyDescent="0.2">
      <c r="B75" s="7" t="s">
        <v>162</v>
      </c>
      <c r="C75" s="15"/>
      <c r="D75" s="15"/>
      <c r="E75" s="15"/>
      <c r="F75" s="15"/>
      <c r="G75" s="15"/>
      <c r="H75" s="15"/>
      <c r="I75" s="15"/>
      <c r="J75" s="15"/>
      <c r="K75" s="18"/>
      <c r="L75" s="15">
        <v>2504.17</v>
      </c>
      <c r="M75" s="15">
        <v>2800.1</v>
      </c>
      <c r="N75" s="15">
        <v>3151.66</v>
      </c>
      <c r="O75" s="15">
        <v>3545.07</v>
      </c>
      <c r="P75" s="15">
        <v>3929.01</v>
      </c>
      <c r="Q75" s="15">
        <v>4508.72</v>
      </c>
      <c r="R75" s="40">
        <v>5130.7700000000004</v>
      </c>
      <c r="S75" s="40">
        <v>5559.23</v>
      </c>
      <c r="T75" s="40"/>
    </row>
    <row r="76" spans="2:20" s="13" customFormat="1" x14ac:dyDescent="0.2">
      <c r="B76" s="7" t="s">
        <v>163</v>
      </c>
      <c r="C76" s="15">
        <v>1672.7558100000001</v>
      </c>
      <c r="D76" s="15">
        <v>1776.2652800000001</v>
      </c>
      <c r="E76" s="15">
        <v>1984.2288599999999</v>
      </c>
      <c r="F76" s="15">
        <v>2139.0206199999998</v>
      </c>
      <c r="G76" s="15">
        <v>2335.5</v>
      </c>
      <c r="H76" s="15">
        <v>2430.48</v>
      </c>
      <c r="I76" s="15">
        <v>2607.37</v>
      </c>
      <c r="J76" s="15">
        <v>2815.5</v>
      </c>
      <c r="K76" s="18">
        <v>2972.5</v>
      </c>
      <c r="L76" s="15">
        <v>4371.74</v>
      </c>
      <c r="M76" s="15">
        <v>4923.3999999999996</v>
      </c>
      <c r="N76" s="15">
        <v>5610.63</v>
      </c>
      <c r="O76" s="15">
        <v>6281.24</v>
      </c>
      <c r="P76" s="15">
        <v>7036.29</v>
      </c>
      <c r="Q76" s="15">
        <v>7719.05</v>
      </c>
      <c r="R76" s="40">
        <v>8496.32</v>
      </c>
      <c r="S76" s="40">
        <v>9488.08</v>
      </c>
      <c r="T76" s="40">
        <v>10306.84</v>
      </c>
    </row>
    <row r="77" spans="2:20" s="13" customFormat="1" x14ac:dyDescent="0.2">
      <c r="B77" s="7" t="s">
        <v>164</v>
      </c>
      <c r="C77" s="15">
        <v>1862.4354000000001</v>
      </c>
      <c r="D77" s="15">
        <v>2012.4059199999999</v>
      </c>
      <c r="E77" s="15">
        <v>2179.4789799999999</v>
      </c>
      <c r="F77" s="15">
        <v>2391.2285700000002</v>
      </c>
      <c r="G77" s="15">
        <v>2667.0680400000001</v>
      </c>
      <c r="H77" s="15">
        <v>2792.39149</v>
      </c>
      <c r="I77" s="15">
        <v>2907.152</v>
      </c>
      <c r="J77" s="15">
        <v>3021.5298400000001</v>
      </c>
      <c r="K77" s="18">
        <v>3185.1385</v>
      </c>
      <c r="L77" s="15">
        <v>4113.6099999999997</v>
      </c>
      <c r="M77" s="15">
        <v>4404.2596599999997</v>
      </c>
      <c r="N77" s="15">
        <v>4528.2283799999996</v>
      </c>
      <c r="O77" s="15">
        <v>4839.1740900000004</v>
      </c>
      <c r="P77" s="15">
        <v>5444.9694799999997</v>
      </c>
      <c r="Q77" s="15">
        <v>6083.6887966681534</v>
      </c>
      <c r="R77" s="40">
        <v>6343.5837181948282</v>
      </c>
      <c r="S77" s="40">
        <v>6724.694419729969</v>
      </c>
      <c r="T77" s="40">
        <v>7166.45</v>
      </c>
    </row>
    <row r="78" spans="2:20" s="13" customFormat="1" x14ac:dyDescent="0.2">
      <c r="B78" s="7" t="s">
        <v>165</v>
      </c>
      <c r="C78" s="15"/>
      <c r="D78" s="15"/>
      <c r="E78" s="15"/>
      <c r="F78" s="15"/>
      <c r="G78" s="15"/>
      <c r="H78" s="15"/>
      <c r="I78" s="15"/>
      <c r="J78" s="15"/>
      <c r="K78" s="18"/>
      <c r="L78" s="15"/>
      <c r="M78" s="15"/>
      <c r="N78" s="15"/>
      <c r="O78" s="15"/>
      <c r="P78" s="15"/>
      <c r="Q78" s="15"/>
      <c r="R78" s="40"/>
      <c r="S78" s="40"/>
      <c r="T78" s="40"/>
    </row>
    <row r="79" spans="2:20" s="13" customFormat="1" x14ac:dyDescent="0.2">
      <c r="B79" s="7" t="s">
        <v>14</v>
      </c>
      <c r="C79" s="15">
        <v>1324.7846199999999</v>
      </c>
      <c r="D79" s="15">
        <v>1366.5986499999999</v>
      </c>
      <c r="E79" s="15">
        <v>1384.71946</v>
      </c>
      <c r="F79" s="15">
        <v>1393.4219499999999</v>
      </c>
      <c r="G79" s="15">
        <v>1655.1</v>
      </c>
      <c r="H79" s="15">
        <v>1664.1</v>
      </c>
      <c r="I79" s="15">
        <v>1640.45</v>
      </c>
      <c r="J79" s="15">
        <v>1688.47</v>
      </c>
      <c r="K79" s="18">
        <v>1799.69</v>
      </c>
      <c r="L79" s="15">
        <v>2707.45</v>
      </c>
      <c r="M79" s="15">
        <v>2901.71</v>
      </c>
      <c r="N79" s="15">
        <v>3071.25</v>
      </c>
      <c r="O79" s="15">
        <v>3543.11</v>
      </c>
      <c r="P79" s="15">
        <v>2576.7399999999998</v>
      </c>
      <c r="Q79" s="15">
        <v>2747.76</v>
      </c>
      <c r="R79" s="40">
        <v>3591.02</v>
      </c>
      <c r="S79" s="40">
        <v>3877.97</v>
      </c>
      <c r="T79" s="40">
        <v>3082.2699999999968</v>
      </c>
    </row>
    <row r="80" spans="2:20" s="13" customFormat="1" x14ac:dyDescent="0.2">
      <c r="B80" s="7" t="s">
        <v>334</v>
      </c>
      <c r="C80" s="15">
        <v>15294.52598</v>
      </c>
      <c r="D80" s="15">
        <v>16450.374650000002</v>
      </c>
      <c r="E80" s="15">
        <v>17117.346600000001</v>
      </c>
      <c r="F80" s="15">
        <v>18177.522560000001</v>
      </c>
      <c r="G80" s="15">
        <v>19520.355589999999</v>
      </c>
      <c r="H80" s="15">
        <v>20307.105940000001</v>
      </c>
      <c r="I80" s="15">
        <v>21366.507399999999</v>
      </c>
      <c r="J80" s="15">
        <v>22171.333620000001</v>
      </c>
      <c r="K80" s="18">
        <v>24027.268889999999</v>
      </c>
      <c r="L80" s="15">
        <v>32422.09</v>
      </c>
      <c r="M80" s="15">
        <v>35432.439659999996</v>
      </c>
      <c r="N80" s="15">
        <v>38714.888379999997</v>
      </c>
      <c r="O80" s="15">
        <v>42509.474090000003</v>
      </c>
      <c r="P80" s="15">
        <v>44163.499479999999</v>
      </c>
      <c r="Q80" s="15">
        <v>47908.468796668159</v>
      </c>
      <c r="R80" s="40">
        <v>52961.08371819483</v>
      </c>
      <c r="S80" s="40">
        <v>56313.794419729966</v>
      </c>
      <c r="T80" s="40">
        <v>58136.619999999988</v>
      </c>
    </row>
    <row r="81" spans="2:20" s="13" customFormat="1" x14ac:dyDescent="0.2">
      <c r="B81" s="7" t="s">
        <v>6</v>
      </c>
      <c r="C81" s="15">
        <v>-166.52734000000001</v>
      </c>
      <c r="D81" s="15">
        <v>-159.71702999999999</v>
      </c>
      <c r="E81" s="15">
        <v>-130.26756</v>
      </c>
      <c r="F81" s="15">
        <v>-138.40334999999999</v>
      </c>
      <c r="G81" s="15">
        <v>-154.31</v>
      </c>
      <c r="H81" s="15">
        <v>-224.28</v>
      </c>
      <c r="I81" s="15">
        <v>-201.39</v>
      </c>
      <c r="J81" s="15">
        <v>-178.67</v>
      </c>
      <c r="K81" s="18">
        <v>-195</v>
      </c>
      <c r="L81" s="15">
        <v>-223.75</v>
      </c>
      <c r="M81" s="15">
        <v>-248.96091999999999</v>
      </c>
      <c r="N81" s="15">
        <v>-295.15098</v>
      </c>
      <c r="O81" s="15">
        <v>-171.79229000000001</v>
      </c>
      <c r="P81" s="15">
        <v>-253.83963</v>
      </c>
      <c r="Q81" s="15">
        <v>-277.57</v>
      </c>
      <c r="R81" s="40">
        <v>-547.57000000000005</v>
      </c>
      <c r="S81" s="40">
        <v>-467.34</v>
      </c>
      <c r="T81" s="40">
        <v>-563.33000000000175</v>
      </c>
    </row>
    <row r="82" spans="2:20" s="13" customFormat="1" x14ac:dyDescent="0.2">
      <c r="B82" s="7" t="s">
        <v>189</v>
      </c>
      <c r="C82" s="15">
        <v>15127.99864</v>
      </c>
      <c r="D82" s="15">
        <v>16290.65762</v>
      </c>
      <c r="E82" s="15">
        <v>16987.079040000001</v>
      </c>
      <c r="F82" s="15">
        <v>18039.119210000001</v>
      </c>
      <c r="G82" s="15">
        <v>19366.045590000002</v>
      </c>
      <c r="H82" s="15">
        <v>20082.825939999999</v>
      </c>
      <c r="I82" s="15">
        <v>21165.117399999999</v>
      </c>
      <c r="J82" s="15">
        <v>21992.663619999999</v>
      </c>
      <c r="K82" s="18">
        <v>23832.268889999999</v>
      </c>
      <c r="L82" s="15">
        <v>32198.34</v>
      </c>
      <c r="M82" s="15">
        <v>35183.478739999999</v>
      </c>
      <c r="N82" s="15">
        <v>38419.737399999998</v>
      </c>
      <c r="O82" s="15">
        <v>42337.681799999998</v>
      </c>
      <c r="P82" s="15">
        <v>43909.659849999996</v>
      </c>
      <c r="Q82" s="15">
        <v>47630.89879666816</v>
      </c>
      <c r="R82" s="40">
        <v>52413.51371819483</v>
      </c>
      <c r="S82" s="40">
        <v>55846.454419729969</v>
      </c>
      <c r="T82" s="40">
        <v>57573.289999999986</v>
      </c>
    </row>
    <row r="83" spans="2:20" s="13" customFormat="1" x14ac:dyDescent="0.2">
      <c r="B83" s="7"/>
      <c r="C83" s="15"/>
      <c r="D83" s="15"/>
      <c r="E83" s="15"/>
      <c r="F83" s="15"/>
      <c r="G83" s="15"/>
      <c r="H83" s="15"/>
      <c r="I83" s="15"/>
      <c r="J83" s="15"/>
      <c r="K83" s="15"/>
      <c r="L83" s="15"/>
      <c r="M83" s="15"/>
      <c r="N83" s="15"/>
      <c r="O83" s="15"/>
      <c r="P83" s="15"/>
      <c r="Q83" s="24"/>
      <c r="R83" s="40"/>
      <c r="S83" s="40"/>
      <c r="T83" s="40"/>
    </row>
    <row r="84" spans="2:20" s="13" customFormat="1" x14ac:dyDescent="0.2">
      <c r="B84" s="11" t="s">
        <v>195</v>
      </c>
      <c r="C84" s="12"/>
      <c r="D84" s="12"/>
      <c r="E84" s="12"/>
      <c r="F84" s="12"/>
      <c r="G84" s="12"/>
      <c r="H84" s="12"/>
      <c r="I84" s="12"/>
      <c r="J84" s="12"/>
      <c r="K84" s="12"/>
      <c r="L84" s="15"/>
      <c r="M84" s="12"/>
      <c r="N84" s="12"/>
      <c r="O84" s="12"/>
      <c r="P84" s="12"/>
      <c r="Q84" s="24"/>
      <c r="R84" s="40"/>
      <c r="S84" s="40"/>
      <c r="T84" s="40"/>
    </row>
    <row r="85" spans="2:20" s="13" customFormat="1" x14ac:dyDescent="0.2">
      <c r="B85" s="7" t="s">
        <v>173</v>
      </c>
      <c r="C85" s="15">
        <v>7.2881900000000002</v>
      </c>
      <c r="D85" s="15">
        <v>7.9746300000000003</v>
      </c>
      <c r="E85" s="15">
        <v>4.3016500000000004</v>
      </c>
      <c r="F85" s="15">
        <v>6.6833900000000002</v>
      </c>
      <c r="G85" s="15">
        <v>6.4415199999999997</v>
      </c>
      <c r="H85" s="15">
        <v>4.4000000000000004</v>
      </c>
      <c r="I85" s="15">
        <v>5.8</v>
      </c>
      <c r="J85" s="15">
        <v>3.8</v>
      </c>
      <c r="K85" s="15">
        <v>8.5</v>
      </c>
      <c r="L85" s="15">
        <v>7.5</v>
      </c>
      <c r="M85" s="15">
        <v>9.4771099999999997</v>
      </c>
      <c r="N85" s="15">
        <v>9.5691299999999995</v>
      </c>
      <c r="O85" s="15">
        <v>9.3220700000000001</v>
      </c>
      <c r="P85" s="15">
        <v>6.7247599999999998</v>
      </c>
      <c r="Q85" s="15">
        <v>8.5939596192556138</v>
      </c>
      <c r="R85" s="40">
        <v>9.3208344901735387</v>
      </c>
      <c r="S85" s="40">
        <v>6.2097564204789251</v>
      </c>
      <c r="T85" s="40">
        <v>4.9937721190567572</v>
      </c>
    </row>
    <row r="86" spans="2:20" s="13" customFormat="1" x14ac:dyDescent="0.2">
      <c r="B86" s="7" t="s">
        <v>166</v>
      </c>
      <c r="C86" s="15">
        <v>-0.69538</v>
      </c>
      <c r="D86" s="15">
        <v>9.9202999999999992</v>
      </c>
      <c r="E86" s="15">
        <v>-2.5537299999999998</v>
      </c>
      <c r="F86" s="15">
        <v>6.3204500000000001</v>
      </c>
      <c r="G86" s="15">
        <v>2.6725099999999999</v>
      </c>
      <c r="H86" s="15">
        <v>-0.24909999999999999</v>
      </c>
      <c r="I86" s="15">
        <v>6.2518799999999999</v>
      </c>
      <c r="J86" s="15">
        <v>-7.2440199999999999</v>
      </c>
      <c r="K86" s="15">
        <v>9.9574099999999994</v>
      </c>
      <c r="L86" s="15">
        <v>4.8469999999999999E-2</v>
      </c>
      <c r="M86" s="15">
        <v>5.1396600000000001</v>
      </c>
      <c r="N86" s="15">
        <v>4.1553500000000003</v>
      </c>
      <c r="O86" s="15">
        <v>5.7962800000000003</v>
      </c>
      <c r="P86" s="15">
        <v>9.2969999999999997E-2</v>
      </c>
      <c r="Q86" s="15">
        <v>0.80800501457245844</v>
      </c>
      <c r="R86" s="40">
        <v>7.9411546671871065</v>
      </c>
      <c r="S86" s="40">
        <v>3.6466487356985482</v>
      </c>
      <c r="T86" s="40">
        <v>1.9087350151116595</v>
      </c>
    </row>
    <row r="87" spans="2:20" s="13" customFormat="1" x14ac:dyDescent="0.2">
      <c r="B87" s="7" t="s">
        <v>167</v>
      </c>
      <c r="C87" s="15">
        <v>11.575469999999999</v>
      </c>
      <c r="D87" s="15">
        <v>6.6809900000000004</v>
      </c>
      <c r="E87" s="15">
        <v>3.7081499999999998</v>
      </c>
      <c r="F87" s="15">
        <v>4.1433600000000004</v>
      </c>
      <c r="G87" s="15">
        <v>4.5692700000000004</v>
      </c>
      <c r="H87" s="15">
        <v>6.3508300000000002</v>
      </c>
      <c r="I87" s="15">
        <v>2.72309</v>
      </c>
      <c r="J87" s="15">
        <v>7.0574700000000004</v>
      </c>
      <c r="K87" s="15">
        <v>7.3775899999999996</v>
      </c>
      <c r="L87" s="15">
        <v>10.338089999999999</v>
      </c>
      <c r="M87" s="15">
        <v>9.7170000000000005</v>
      </c>
      <c r="N87" s="15">
        <v>12.169309999999999</v>
      </c>
      <c r="O87" s="15">
        <v>9.6739700000000006</v>
      </c>
      <c r="P87" s="15">
        <v>4.4411800000000001</v>
      </c>
      <c r="Q87" s="15">
        <v>9.1630077214003762</v>
      </c>
      <c r="R87" s="40">
        <v>9.1595473166269556</v>
      </c>
      <c r="S87" s="40">
        <v>3.4880359055556482</v>
      </c>
      <c r="T87" s="40">
        <v>2.0772299164366359</v>
      </c>
    </row>
    <row r="88" spans="2:20" s="13" customFormat="1" x14ac:dyDescent="0.2">
      <c r="B88" s="7" t="s">
        <v>168</v>
      </c>
      <c r="C88" s="15">
        <v>10.08935</v>
      </c>
      <c r="D88" s="15">
        <v>7.5722199999999997</v>
      </c>
      <c r="E88" s="15">
        <v>8.82836</v>
      </c>
      <c r="F88" s="15">
        <v>8.2899899999999995</v>
      </c>
      <c r="G88" s="15">
        <v>9.4608899999999991</v>
      </c>
      <c r="H88" s="15">
        <v>5.6508200000000004</v>
      </c>
      <c r="I88" s="15">
        <v>7.18194</v>
      </c>
      <c r="J88" s="15">
        <v>7.4699</v>
      </c>
      <c r="K88" s="15">
        <v>8.4913299999999996</v>
      </c>
      <c r="L88" s="15">
        <v>9.1338699999999999</v>
      </c>
      <c r="M88" s="15">
        <v>10.906739999999999</v>
      </c>
      <c r="N88" s="15">
        <v>10.05603</v>
      </c>
      <c r="O88" s="15">
        <v>10.26999</v>
      </c>
      <c r="P88" s="15">
        <v>9.9780099999999994</v>
      </c>
      <c r="Q88" s="15">
        <v>10.49668197399636</v>
      </c>
      <c r="R88" s="40">
        <v>9.7544379002311103</v>
      </c>
      <c r="S88" s="40">
        <v>8.1967395146551354</v>
      </c>
      <c r="T88" s="40">
        <v>7.113088222784782</v>
      </c>
    </row>
    <row r="89" spans="2:20" s="13" customFormat="1" x14ac:dyDescent="0.2">
      <c r="B89" s="7"/>
      <c r="C89" s="15"/>
      <c r="D89" s="15"/>
      <c r="E89" s="15"/>
      <c r="F89" s="15"/>
      <c r="G89" s="15"/>
      <c r="H89" s="15"/>
      <c r="I89" s="15"/>
      <c r="J89" s="15"/>
      <c r="K89" s="15"/>
      <c r="L89" s="15"/>
      <c r="M89" s="15"/>
      <c r="N89" s="15"/>
      <c r="O89" s="15"/>
      <c r="P89" s="15"/>
      <c r="Q89" s="24"/>
      <c r="R89" s="40"/>
      <c r="S89" s="40"/>
      <c r="T89" s="40"/>
    </row>
    <row r="90" spans="2:20" s="13" customFormat="1" x14ac:dyDescent="0.2">
      <c r="B90" s="7" t="s">
        <v>196</v>
      </c>
      <c r="C90" s="15">
        <v>15294.52598</v>
      </c>
      <c r="D90" s="15">
        <v>16450.374650000002</v>
      </c>
      <c r="E90" s="15">
        <v>17117.346600000001</v>
      </c>
      <c r="F90" s="15">
        <v>18177.522560000001</v>
      </c>
      <c r="G90" s="15">
        <v>19520.355589999999</v>
      </c>
      <c r="H90" s="15">
        <v>20307.105940000001</v>
      </c>
      <c r="I90" s="15">
        <v>21366.507399999999</v>
      </c>
      <c r="J90" s="15">
        <v>22171.333620000001</v>
      </c>
      <c r="K90" s="18">
        <v>24027.268889999999</v>
      </c>
      <c r="L90" s="15">
        <v>32422.09</v>
      </c>
      <c r="M90" s="15">
        <v>35432.439659999996</v>
      </c>
      <c r="N90" s="15">
        <v>38714.888379999997</v>
      </c>
      <c r="O90" s="15">
        <v>42509.474090000003</v>
      </c>
      <c r="P90" s="15">
        <v>44163.499479999999</v>
      </c>
      <c r="Q90" s="15">
        <v>47908.468796668152</v>
      </c>
      <c r="R90" s="40">
        <v>52961.08371819483</v>
      </c>
      <c r="S90" s="40">
        <v>56313.794419729973</v>
      </c>
      <c r="T90" s="40">
        <v>58136.640000000014</v>
      </c>
    </row>
    <row r="91" spans="2:20" s="13" customFormat="1" x14ac:dyDescent="0.2">
      <c r="B91" s="7" t="s">
        <v>10</v>
      </c>
      <c r="C91" s="15">
        <v>9997.2904899999994</v>
      </c>
      <c r="D91" s="15">
        <v>10774.44599</v>
      </c>
      <c r="E91" s="15">
        <v>11096.564909999999</v>
      </c>
      <c r="F91" s="15">
        <v>11817.973620000001</v>
      </c>
      <c r="G91" s="15">
        <v>12536.43</v>
      </c>
      <c r="H91" s="15">
        <v>12967.63171</v>
      </c>
      <c r="I91" s="15">
        <v>13739.58152</v>
      </c>
      <c r="J91" s="15">
        <v>14133.97327</v>
      </c>
      <c r="K91" s="18">
        <v>14971.456469999999</v>
      </c>
      <c r="L91" s="15">
        <v>19175.080000000002</v>
      </c>
      <c r="M91" s="15">
        <v>20833.094519999999</v>
      </c>
      <c r="N91" s="15">
        <v>22598.92311</v>
      </c>
      <c r="O91" s="15">
        <v>24713.97395</v>
      </c>
      <c r="P91" s="15">
        <v>26496.10281</v>
      </c>
      <c r="Q91" s="15">
        <v>28453.030746884793</v>
      </c>
      <c r="R91" s="40">
        <v>30888.803212391849</v>
      </c>
      <c r="S91" s="40">
        <v>33349.004320117849</v>
      </c>
      <c r="T91" s="40">
        <v>34667.230000000003</v>
      </c>
    </row>
    <row r="92" spans="2:20" s="13" customFormat="1" x14ac:dyDescent="0.2">
      <c r="B92" s="7" t="s">
        <v>11</v>
      </c>
      <c r="C92" s="15">
        <v>1712.12301</v>
      </c>
      <c r="D92" s="15">
        <v>1791.4191599999999</v>
      </c>
      <c r="E92" s="15">
        <v>1992.6427699999999</v>
      </c>
      <c r="F92" s="15">
        <v>2235.21164</v>
      </c>
      <c r="G92" s="15">
        <v>2527.44</v>
      </c>
      <c r="H92" s="15">
        <v>2550.87</v>
      </c>
      <c r="I92" s="15">
        <v>2608.79</v>
      </c>
      <c r="J92" s="15">
        <v>2599.6</v>
      </c>
      <c r="K92" s="18">
        <v>2665.99</v>
      </c>
      <c r="L92" s="15">
        <v>3545.18</v>
      </c>
      <c r="M92" s="15">
        <v>3860.07</v>
      </c>
      <c r="N92" s="15">
        <v>4005.79</v>
      </c>
      <c r="O92" s="15">
        <v>4389.1899999999996</v>
      </c>
      <c r="P92" s="15">
        <v>4844.59</v>
      </c>
      <c r="Q92" s="15">
        <v>5517.02</v>
      </c>
      <c r="R92" s="40">
        <v>5843.52</v>
      </c>
      <c r="S92" s="40">
        <v>6345.59</v>
      </c>
      <c r="T92" s="40">
        <v>6592.36</v>
      </c>
    </row>
    <row r="93" spans="2:20" s="13" customFormat="1" ht="14.25" x14ac:dyDescent="0.2">
      <c r="B93" s="7" t="s">
        <v>392</v>
      </c>
      <c r="C93" s="15">
        <v>3465.1326100000001</v>
      </c>
      <c r="D93" s="15">
        <v>3897.0111099999999</v>
      </c>
      <c r="E93" s="15">
        <v>4047.5345000000002</v>
      </c>
      <c r="F93" s="15">
        <v>4224.8158700000004</v>
      </c>
      <c r="G93" s="15">
        <v>4686.6099999999997</v>
      </c>
      <c r="H93" s="15">
        <v>4742.45</v>
      </c>
      <c r="I93" s="15">
        <v>4758.3221999999996</v>
      </c>
      <c r="J93" s="15">
        <v>5355.4853800000001</v>
      </c>
      <c r="K93" s="18">
        <v>6343.3371399999996</v>
      </c>
      <c r="L93" s="15">
        <v>9720.8177899999991</v>
      </c>
      <c r="M93" s="15">
        <v>11222.06178</v>
      </c>
      <c r="N93" s="15">
        <v>12771.98156</v>
      </c>
      <c r="O93" s="15">
        <v>14780.27009</v>
      </c>
      <c r="P93" s="15">
        <v>15409.304169999999</v>
      </c>
      <c r="Q93" s="15">
        <v>16889.987570833586</v>
      </c>
      <c r="R93" s="40">
        <v>19427.751357440615</v>
      </c>
      <c r="S93" s="40">
        <v>20307.625822032369</v>
      </c>
      <c r="T93" s="40">
        <v>20474.550000000003</v>
      </c>
    </row>
    <row r="94" spans="2:20" s="13" customFormat="1" x14ac:dyDescent="0.2">
      <c r="B94" s="7" t="s">
        <v>15</v>
      </c>
      <c r="C94" s="15">
        <v>293.74986000000001</v>
      </c>
      <c r="D94" s="15">
        <v>-156.95347000000001</v>
      </c>
      <c r="E94" s="15">
        <v>146.24199999999999</v>
      </c>
      <c r="F94" s="15">
        <v>-25.964659999999999</v>
      </c>
      <c r="G94" s="15">
        <v>375.83</v>
      </c>
      <c r="H94" s="15">
        <v>144.13</v>
      </c>
      <c r="I94" s="15">
        <v>-13.83</v>
      </c>
      <c r="J94" s="15">
        <v>184.95</v>
      </c>
      <c r="K94" s="18">
        <v>170.12</v>
      </c>
      <c r="L94" s="15">
        <v>801.5</v>
      </c>
      <c r="M94" s="15">
        <v>1015.11</v>
      </c>
      <c r="N94" s="15">
        <v>1335.56</v>
      </c>
      <c r="O94" s="15">
        <v>1754.11</v>
      </c>
      <c r="P94" s="15">
        <v>852.9</v>
      </c>
      <c r="Q94" s="15">
        <v>1430.52</v>
      </c>
      <c r="R94" s="40">
        <v>1855.0871122794717</v>
      </c>
      <c r="S94" s="40">
        <v>1286.5469725033647</v>
      </c>
      <c r="T94" s="40">
        <v>2230.3200000000002</v>
      </c>
    </row>
    <row r="95" spans="2:20" s="13" customFormat="1" x14ac:dyDescent="0.2">
      <c r="B95" s="7" t="s">
        <v>12</v>
      </c>
      <c r="C95" s="15">
        <v>1632.1223500000001</v>
      </c>
      <c r="D95" s="15">
        <v>1734.77844</v>
      </c>
      <c r="E95" s="15">
        <v>1694.3897400000001</v>
      </c>
      <c r="F95" s="15">
        <v>1929.64427</v>
      </c>
      <c r="G95" s="15">
        <v>2276.9699999999998</v>
      </c>
      <c r="H95" s="15">
        <v>2690.32</v>
      </c>
      <c r="I95" s="15">
        <v>2806.26</v>
      </c>
      <c r="J95" s="15">
        <v>3397.96</v>
      </c>
      <c r="K95" s="18">
        <v>3723.56</v>
      </c>
      <c r="L95" s="15">
        <v>5690.51</v>
      </c>
      <c r="M95" s="15">
        <v>7174.24</v>
      </c>
      <c r="N95" s="15">
        <v>8634.59</v>
      </c>
      <c r="O95" s="15">
        <v>9146.2800000000007</v>
      </c>
      <c r="P95" s="15">
        <v>10481.4</v>
      </c>
      <c r="Q95" s="15">
        <v>9990.2999999999993</v>
      </c>
      <c r="R95" s="40">
        <v>11957.64</v>
      </c>
      <c r="S95" s="40">
        <v>13792.25</v>
      </c>
      <c r="T95" s="40">
        <v>14200.94</v>
      </c>
    </row>
    <row r="96" spans="2:20" s="13" customFormat="1" x14ac:dyDescent="0.2">
      <c r="B96" s="7" t="s">
        <v>16</v>
      </c>
      <c r="C96" s="15">
        <v>1860.75738</v>
      </c>
      <c r="D96" s="15">
        <v>1815.3551299999999</v>
      </c>
      <c r="E96" s="15">
        <v>2054.9944300000002</v>
      </c>
      <c r="F96" s="15">
        <v>2483.3701700000001</v>
      </c>
      <c r="G96" s="15">
        <v>2657.02</v>
      </c>
      <c r="H96" s="15">
        <v>2777.1</v>
      </c>
      <c r="I96" s="15">
        <v>2854.44</v>
      </c>
      <c r="J96" s="15">
        <v>3205.35</v>
      </c>
      <c r="K96" s="18">
        <v>3648.24</v>
      </c>
      <c r="L96" s="15">
        <v>6259.45</v>
      </c>
      <c r="M96" s="15">
        <v>8299.26</v>
      </c>
      <c r="N96" s="15">
        <v>10081.98</v>
      </c>
      <c r="O96" s="15">
        <v>11109.63</v>
      </c>
      <c r="P96" s="15">
        <v>13633.02</v>
      </c>
      <c r="Q96" s="15">
        <v>13341.8</v>
      </c>
      <c r="R96" s="40">
        <v>15451.63</v>
      </c>
      <c r="S96" s="40">
        <v>18771.97</v>
      </c>
      <c r="T96" s="40">
        <v>20040.73</v>
      </c>
    </row>
    <row r="97" spans="2:20" s="13" customFormat="1" x14ac:dyDescent="0.2">
      <c r="B97" s="7" t="s">
        <v>13</v>
      </c>
      <c r="C97" s="15">
        <v>54.865029999999997</v>
      </c>
      <c r="D97" s="15">
        <v>225.02855</v>
      </c>
      <c r="E97" s="15">
        <v>194.96709999999999</v>
      </c>
      <c r="F97" s="15">
        <v>479.21199000000001</v>
      </c>
      <c r="G97" s="15">
        <v>-225.90441000000001</v>
      </c>
      <c r="H97" s="15">
        <v>-11.19577</v>
      </c>
      <c r="I97" s="15">
        <v>321.82368000000002</v>
      </c>
      <c r="J97" s="15">
        <v>-295.28503000000001</v>
      </c>
      <c r="K97" s="18">
        <v>-198.95471000000001</v>
      </c>
      <c r="L97" s="15">
        <v>-251.54778999999999</v>
      </c>
      <c r="M97" s="15">
        <v>-372.87664000000001</v>
      </c>
      <c r="N97" s="15">
        <v>-549.97628999999995</v>
      </c>
      <c r="O97" s="15">
        <v>-1164.7199499999999</v>
      </c>
      <c r="P97" s="15">
        <v>-287.77751000000001</v>
      </c>
      <c r="Q97" s="15">
        <v>-1030.5895210502204</v>
      </c>
      <c r="R97" s="40">
        <v>-1560.0879639170962</v>
      </c>
      <c r="S97" s="40">
        <v>4.7473050764019717</v>
      </c>
      <c r="T97" s="40">
        <v>11.97</v>
      </c>
    </row>
    <row r="98" spans="2:20" s="13" customFormat="1" x14ac:dyDescent="0.2">
      <c r="B98" s="7"/>
      <c r="C98" s="15"/>
      <c r="D98" s="15"/>
      <c r="E98" s="15"/>
      <c r="F98" s="15"/>
      <c r="G98" s="15"/>
      <c r="H98" s="15"/>
      <c r="I98" s="15"/>
      <c r="J98" s="15"/>
      <c r="K98" s="15"/>
      <c r="L98" s="15"/>
      <c r="M98" s="15"/>
      <c r="N98" s="15"/>
      <c r="O98" s="15"/>
      <c r="P98" s="15"/>
      <c r="Q98" s="24"/>
      <c r="R98" s="40"/>
      <c r="S98" s="40"/>
      <c r="T98" s="40"/>
    </row>
    <row r="99" spans="2:20" s="13" customFormat="1" x14ac:dyDescent="0.2">
      <c r="B99" s="11" t="s">
        <v>197</v>
      </c>
      <c r="C99" s="15"/>
      <c r="D99" s="15"/>
      <c r="E99" s="15"/>
      <c r="F99" s="15"/>
      <c r="G99" s="15"/>
      <c r="H99" s="15"/>
      <c r="I99" s="15"/>
      <c r="J99" s="15"/>
      <c r="K99" s="15"/>
      <c r="L99" s="15"/>
      <c r="M99" s="15"/>
      <c r="N99" s="15"/>
      <c r="O99" s="15"/>
      <c r="P99" s="15"/>
      <c r="Q99" s="15"/>
      <c r="R99" s="40"/>
      <c r="S99" s="40"/>
      <c r="T99" s="40"/>
    </row>
    <row r="100" spans="2:20" s="13" customFormat="1" x14ac:dyDescent="0.2">
      <c r="B100" s="7" t="s">
        <v>169</v>
      </c>
      <c r="C100" s="15">
        <v>6.0878899999999998</v>
      </c>
      <c r="D100" s="15">
        <v>7.7736599999999996</v>
      </c>
      <c r="E100" s="15">
        <v>2.9896600000000002</v>
      </c>
      <c r="F100" s="15">
        <v>6.5011900000000002</v>
      </c>
      <c r="G100" s="15">
        <v>6.0793499999999998</v>
      </c>
      <c r="H100" s="15">
        <v>3.4395899999999999</v>
      </c>
      <c r="I100" s="15">
        <v>5.9528999999999996</v>
      </c>
      <c r="J100" s="15">
        <v>2.8704800000000001</v>
      </c>
      <c r="K100" s="15">
        <v>5.9253200000000001</v>
      </c>
      <c r="L100" s="15">
        <v>5.1711200000000002</v>
      </c>
      <c r="M100" s="15">
        <v>8.6467200000000002</v>
      </c>
      <c r="N100" s="15">
        <v>8.47607</v>
      </c>
      <c r="O100" s="15">
        <v>9.3590800000000005</v>
      </c>
      <c r="P100" s="15">
        <v>7.2110200000000004</v>
      </c>
      <c r="Q100" s="15">
        <v>7.385719895932084</v>
      </c>
      <c r="R100" s="40">
        <v>8.5606784288655717</v>
      </c>
      <c r="S100" s="40">
        <v>7.9647019368462395</v>
      </c>
      <c r="T100" s="40">
        <v>3.9528187025569963</v>
      </c>
    </row>
    <row r="101" spans="2:20" s="13" customFormat="1" x14ac:dyDescent="0.2">
      <c r="B101" s="7" t="s">
        <v>170</v>
      </c>
      <c r="C101" s="15">
        <v>7.7888799999999998</v>
      </c>
      <c r="D101" s="15">
        <v>4.6314500000000001</v>
      </c>
      <c r="E101" s="15">
        <v>11.23264</v>
      </c>
      <c r="F101" s="15">
        <v>12.173220000000001</v>
      </c>
      <c r="G101" s="15">
        <v>13.07386</v>
      </c>
      <c r="H101" s="15">
        <v>0.92701999999999996</v>
      </c>
      <c r="I101" s="15">
        <v>2.2706</v>
      </c>
      <c r="J101" s="15">
        <v>-0.35227000000000003</v>
      </c>
      <c r="K101" s="15">
        <v>2.5538500000000002</v>
      </c>
      <c r="L101" s="15">
        <v>3.5731600000000001</v>
      </c>
      <c r="M101" s="15">
        <v>8.8821999999999992</v>
      </c>
      <c r="N101" s="15">
        <v>3.7750599999999999</v>
      </c>
      <c r="O101" s="15">
        <v>9.5711499999999994</v>
      </c>
      <c r="P101" s="15">
        <v>10.375489999999999</v>
      </c>
      <c r="Q101" s="15">
        <v>13.880018742556132</v>
      </c>
      <c r="R101" s="40">
        <v>5.9180499617547184</v>
      </c>
      <c r="S101" s="40">
        <v>8.5919103554022058</v>
      </c>
      <c r="T101" s="40">
        <v>3.8888424874597973</v>
      </c>
    </row>
    <row r="102" spans="2:20" s="13" customFormat="1" ht="14.25" x14ac:dyDescent="0.2">
      <c r="B102" s="7" t="s">
        <v>393</v>
      </c>
      <c r="C102" s="15">
        <v>7.6224600000000002</v>
      </c>
      <c r="D102" s="15">
        <v>-0.50080999999999998</v>
      </c>
      <c r="E102" s="15">
        <v>12.13133</v>
      </c>
      <c r="F102" s="15">
        <v>0.12101000000000001</v>
      </c>
      <c r="G102" s="15">
        <v>20.567260000000001</v>
      </c>
      <c r="H102" s="15">
        <v>-3.4738199999999999</v>
      </c>
      <c r="I102" s="15">
        <v>-2.9077099999999998</v>
      </c>
      <c r="J102" s="15">
        <v>16.776150000000001</v>
      </c>
      <c r="K102" s="15">
        <v>17.562190000000001</v>
      </c>
      <c r="L102" s="15">
        <v>21.831679999999999</v>
      </c>
      <c r="M102" s="15">
        <v>16.2973</v>
      </c>
      <c r="N102" s="15">
        <v>15.284330000000001</v>
      </c>
      <c r="O102" s="15">
        <v>17.20242</v>
      </c>
      <c r="P102" s="15">
        <v>-1.64612</v>
      </c>
      <c r="Q102" s="15">
        <v>12.656976749994826</v>
      </c>
      <c r="R102" s="40">
        <v>16.169480498469142</v>
      </c>
      <c r="S102" s="40">
        <v>1.4628421169413031</v>
      </c>
      <c r="T102" s="40">
        <v>5.1435042964244673</v>
      </c>
    </row>
    <row r="103" spans="2:20" s="13" customFormat="1" x14ac:dyDescent="0.2">
      <c r="B103" s="7" t="s">
        <v>171</v>
      </c>
      <c r="C103" s="15">
        <v>31.396070000000002</v>
      </c>
      <c r="D103" s="15">
        <v>6.2897299999999996</v>
      </c>
      <c r="E103" s="15">
        <v>-2.3281800000000001</v>
      </c>
      <c r="F103" s="15">
        <v>13.884320000000001</v>
      </c>
      <c r="G103" s="15">
        <v>17.999469999999999</v>
      </c>
      <c r="H103" s="15">
        <v>18.153510000000001</v>
      </c>
      <c r="I103" s="15">
        <v>4.30952</v>
      </c>
      <c r="J103" s="15">
        <v>21.085000000000001</v>
      </c>
      <c r="K103" s="15">
        <v>9.5822199999999995</v>
      </c>
      <c r="L103" s="15">
        <v>27.176410000000001</v>
      </c>
      <c r="M103" s="15">
        <v>26.07376</v>
      </c>
      <c r="N103" s="15">
        <v>20.35547</v>
      </c>
      <c r="O103" s="15">
        <v>5.92605</v>
      </c>
      <c r="P103" s="15">
        <v>14.59741</v>
      </c>
      <c r="Q103" s="15">
        <v>-4.6854427843608732</v>
      </c>
      <c r="R103" s="40">
        <v>19.692501726674877</v>
      </c>
      <c r="S103" s="40">
        <v>15.34257595980479</v>
      </c>
      <c r="T103" s="40">
        <v>2.9631858471242936</v>
      </c>
    </row>
    <row r="104" spans="2:20" s="13" customFormat="1" x14ac:dyDescent="0.2">
      <c r="B104" s="7" t="s">
        <v>172</v>
      </c>
      <c r="C104" s="15">
        <v>28.125879999999999</v>
      </c>
      <c r="D104" s="15">
        <v>-2.4399899999999999</v>
      </c>
      <c r="E104" s="15">
        <v>13.20068</v>
      </c>
      <c r="F104" s="15">
        <v>20.845590000000001</v>
      </c>
      <c r="G104" s="15">
        <v>6.9925100000000002</v>
      </c>
      <c r="H104" s="15">
        <v>4.5193500000000002</v>
      </c>
      <c r="I104" s="15">
        <v>2.7849200000000001</v>
      </c>
      <c r="J104" s="15">
        <v>12.293480000000001</v>
      </c>
      <c r="K104" s="15">
        <v>13.817209999999999</v>
      </c>
      <c r="L104" s="15">
        <v>22.2151</v>
      </c>
      <c r="M104" s="15">
        <v>32.587690000000002</v>
      </c>
      <c r="N104" s="15">
        <v>21.48047</v>
      </c>
      <c r="O104" s="15">
        <v>10.19294</v>
      </c>
      <c r="P104" s="15">
        <v>22.713539999999998</v>
      </c>
      <c r="Q104" s="15">
        <v>-2.1361371141537404</v>
      </c>
      <c r="R104" s="40">
        <v>15.813683311097449</v>
      </c>
      <c r="S104" s="40">
        <v>21.48860670362933</v>
      </c>
      <c r="T104" s="40">
        <v>6.7588004881746571</v>
      </c>
    </row>
    <row r="105" spans="2:20" s="13" customFormat="1" x14ac:dyDescent="0.2">
      <c r="B105" s="7"/>
      <c r="C105" s="15"/>
      <c r="D105" s="15"/>
      <c r="E105" s="15"/>
      <c r="F105" s="15"/>
      <c r="G105" s="15"/>
      <c r="H105" s="15"/>
      <c r="I105" s="15"/>
      <c r="J105" s="15"/>
      <c r="K105" s="15"/>
      <c r="L105" s="15"/>
      <c r="M105" s="15"/>
      <c r="N105" s="15"/>
      <c r="O105" s="15"/>
      <c r="P105" s="15"/>
      <c r="Q105" s="24"/>
      <c r="R105" s="40"/>
      <c r="S105" s="40"/>
      <c r="T105" s="40"/>
    </row>
    <row r="106" spans="2:20" s="13" customFormat="1" x14ac:dyDescent="0.2">
      <c r="B106" s="16" t="s">
        <v>198</v>
      </c>
      <c r="C106" s="12"/>
      <c r="D106" s="12"/>
      <c r="E106" s="15"/>
      <c r="F106" s="15"/>
      <c r="G106" s="15"/>
      <c r="H106" s="15"/>
      <c r="I106" s="15"/>
      <c r="J106" s="15"/>
      <c r="K106" s="15"/>
      <c r="L106" s="15"/>
      <c r="M106" s="15"/>
      <c r="N106" s="15"/>
      <c r="O106" s="15"/>
      <c r="P106" s="15"/>
      <c r="Q106" s="24"/>
      <c r="R106" s="40"/>
      <c r="S106" s="40"/>
      <c r="T106" s="40"/>
    </row>
    <row r="107" spans="2:20" s="13" customFormat="1" ht="14.25" x14ac:dyDescent="0.2">
      <c r="B107" s="7" t="s">
        <v>354</v>
      </c>
      <c r="C107" s="15">
        <v>3117.82</v>
      </c>
      <c r="D107" s="15">
        <v>3308.06</v>
      </c>
      <c r="E107" s="15">
        <v>3858.08</v>
      </c>
      <c r="F107" s="15">
        <v>4081.09</v>
      </c>
      <c r="G107" s="15">
        <v>5062.4399999999996</v>
      </c>
      <c r="H107" s="15">
        <v>5117.88</v>
      </c>
      <c r="I107" s="15">
        <v>5206.5600000000004</v>
      </c>
      <c r="J107" s="15">
        <v>6180.35</v>
      </c>
      <c r="K107" s="15">
        <v>7593.25</v>
      </c>
      <c r="L107" s="15">
        <v>10640.40847</v>
      </c>
      <c r="M107" s="15">
        <v>12797.539547303251</v>
      </c>
      <c r="N107" s="15">
        <v>15314.328588756418</v>
      </c>
      <c r="O107" s="15">
        <v>19007.617756646272</v>
      </c>
      <c r="P107" s="15">
        <v>19313.800503760729</v>
      </c>
      <c r="Q107" s="15">
        <v>23631.322166228532</v>
      </c>
      <c r="R107" s="40">
        <v>28716.486719769178</v>
      </c>
      <c r="S107" s="40">
        <v>31414.645007461379</v>
      </c>
      <c r="T107" s="40">
        <v>35689.42</v>
      </c>
    </row>
    <row r="108" spans="2:20" s="13" customFormat="1" x14ac:dyDescent="0.2">
      <c r="B108" s="7" t="s">
        <v>17</v>
      </c>
      <c r="C108" s="15">
        <v>2996.2982999999999</v>
      </c>
      <c r="D108" s="15">
        <v>3439.5374000000002</v>
      </c>
      <c r="E108" s="15">
        <v>3940.6496999999999</v>
      </c>
      <c r="F108" s="15">
        <v>4180.2089999999998</v>
      </c>
      <c r="G108" s="15">
        <v>5219.57</v>
      </c>
      <c r="H108" s="15">
        <v>5351.11</v>
      </c>
      <c r="I108" s="15">
        <v>5881.8</v>
      </c>
      <c r="J108" s="15">
        <v>7090.6</v>
      </c>
      <c r="K108" s="15">
        <v>8991.42</v>
      </c>
      <c r="L108" s="15">
        <v>11202.98847</v>
      </c>
      <c r="M108" s="15">
        <v>13175.99955</v>
      </c>
      <c r="N108" s="15">
        <v>15872.828589999999</v>
      </c>
      <c r="O108" s="15">
        <v>19833.207760000001</v>
      </c>
      <c r="P108" s="15">
        <v>19729.0605</v>
      </c>
      <c r="Q108" s="15">
        <v>23914.512170000002</v>
      </c>
      <c r="R108" s="40">
        <v>28121.276720000002</v>
      </c>
      <c r="S108" s="40">
        <v>29933.62501</v>
      </c>
      <c r="T108" s="40">
        <v>32990.559809999999</v>
      </c>
    </row>
    <row r="109" spans="2:20" s="13" customFormat="1" x14ac:dyDescent="0.2">
      <c r="B109" s="7" t="s">
        <v>18</v>
      </c>
      <c r="C109" s="15">
        <v>2910.0183000000002</v>
      </c>
      <c r="D109" s="15">
        <v>3130.6774</v>
      </c>
      <c r="E109" s="15">
        <v>3635.0596999999998</v>
      </c>
      <c r="F109" s="15">
        <v>3897.4690000000001</v>
      </c>
      <c r="G109" s="15">
        <v>4842.5600000000004</v>
      </c>
      <c r="H109" s="15">
        <v>4990.33</v>
      </c>
      <c r="I109" s="15">
        <v>5348.85</v>
      </c>
      <c r="J109" s="15">
        <v>6465.21</v>
      </c>
      <c r="K109" s="15">
        <v>8206.85</v>
      </c>
      <c r="L109" s="15">
        <v>10507.028469999999</v>
      </c>
      <c r="M109" s="15">
        <v>12351.509550000001</v>
      </c>
      <c r="N109" s="15">
        <v>14859.088589999999</v>
      </c>
      <c r="O109" s="15">
        <v>18363.317760000002</v>
      </c>
      <c r="P109" s="15">
        <v>18026.200499999999</v>
      </c>
      <c r="Q109" s="15">
        <v>21823.382170000001</v>
      </c>
      <c r="R109" s="40">
        <v>26519.336719999999</v>
      </c>
      <c r="S109" s="40">
        <v>27652.905009999999</v>
      </c>
      <c r="T109" s="40">
        <v>31394.97</v>
      </c>
    </row>
    <row r="110" spans="2:20" s="13" customFormat="1" x14ac:dyDescent="0.2">
      <c r="B110" s="7" t="s">
        <v>174</v>
      </c>
      <c r="C110" s="15">
        <v>-134.84</v>
      </c>
      <c r="D110" s="15">
        <v>-130.82</v>
      </c>
      <c r="E110" s="15">
        <v>-132.05000000000001</v>
      </c>
      <c r="F110" s="15">
        <v>-149.68</v>
      </c>
      <c r="G110" s="15">
        <v>-154.31</v>
      </c>
      <c r="H110" s="15">
        <v>-227.33</v>
      </c>
      <c r="I110" s="15">
        <v>-200.68</v>
      </c>
      <c r="J110" s="15">
        <v>-166.9</v>
      </c>
      <c r="K110" s="15">
        <v>-207.08</v>
      </c>
      <c r="L110" s="15">
        <v>-223.75</v>
      </c>
      <c r="M110" s="15">
        <v>-261.16000000000003</v>
      </c>
      <c r="N110" s="15">
        <v>-332.34</v>
      </c>
      <c r="O110" s="15">
        <v>-205.12</v>
      </c>
      <c r="P110" s="15">
        <v>-329.23</v>
      </c>
      <c r="Q110" s="15">
        <v>-380</v>
      </c>
      <c r="R110" s="40">
        <v>-818.07</v>
      </c>
      <c r="S110" s="40">
        <v>-768.3</v>
      </c>
      <c r="T110" s="40">
        <v>-999</v>
      </c>
    </row>
    <row r="111" spans="2:20" s="13" customFormat="1" x14ac:dyDescent="0.2">
      <c r="B111" s="7" t="s">
        <v>175</v>
      </c>
      <c r="C111" s="15">
        <v>221.12</v>
      </c>
      <c r="D111" s="15">
        <v>439.68</v>
      </c>
      <c r="E111" s="15">
        <v>437.64</v>
      </c>
      <c r="F111" s="15">
        <v>432.42</v>
      </c>
      <c r="G111" s="15">
        <v>531.32000000000005</v>
      </c>
      <c r="H111" s="15">
        <v>588.11</v>
      </c>
      <c r="I111" s="15">
        <v>733.63</v>
      </c>
      <c r="J111" s="15">
        <v>792.29</v>
      </c>
      <c r="K111" s="15">
        <v>991.65</v>
      </c>
      <c r="L111" s="15">
        <v>919.71</v>
      </c>
      <c r="M111" s="15">
        <v>1085.6500000000001</v>
      </c>
      <c r="N111" s="15">
        <v>1346.08</v>
      </c>
      <c r="O111" s="15">
        <v>1675.01</v>
      </c>
      <c r="P111" s="15">
        <v>2032.09</v>
      </c>
      <c r="Q111" s="15">
        <v>2471.13</v>
      </c>
      <c r="R111" s="40">
        <v>2420.0100000000002</v>
      </c>
      <c r="S111" s="40">
        <v>3049.02</v>
      </c>
      <c r="T111" s="40">
        <v>2594.5898087999999</v>
      </c>
    </row>
    <row r="112" spans="2:20" s="13" customFormat="1" x14ac:dyDescent="0.2">
      <c r="B112" s="7"/>
      <c r="C112" s="15"/>
      <c r="D112" s="15"/>
      <c r="E112" s="15"/>
      <c r="F112" s="15"/>
      <c r="G112" s="15"/>
      <c r="H112" s="15"/>
      <c r="I112" s="15"/>
      <c r="J112" s="15"/>
      <c r="K112" s="15"/>
      <c r="L112" s="15"/>
      <c r="M112" s="15"/>
      <c r="N112" s="15"/>
      <c r="O112" s="15"/>
      <c r="P112" s="15"/>
      <c r="Q112" s="24"/>
      <c r="R112" s="40"/>
      <c r="S112" s="40"/>
      <c r="T112" s="40"/>
    </row>
    <row r="113" spans="2:20" s="13" customFormat="1" x14ac:dyDescent="0.2">
      <c r="B113" s="11" t="s">
        <v>356</v>
      </c>
      <c r="C113" s="15"/>
      <c r="D113" s="15"/>
      <c r="E113" s="15"/>
      <c r="F113" s="15"/>
      <c r="G113" s="15"/>
      <c r="H113" s="15"/>
      <c r="I113" s="15"/>
      <c r="J113" s="15"/>
      <c r="K113" s="15"/>
      <c r="L113" s="15"/>
      <c r="M113" s="15"/>
      <c r="N113" s="15"/>
      <c r="O113" s="15"/>
      <c r="P113" s="15"/>
      <c r="Q113" s="24"/>
      <c r="R113" s="40"/>
      <c r="S113" s="40"/>
      <c r="T113" s="40"/>
    </row>
    <row r="114" spans="2:20" s="13" customFormat="1" x14ac:dyDescent="0.2">
      <c r="B114" s="7" t="s">
        <v>176</v>
      </c>
      <c r="C114" s="15">
        <v>24.416740000000001</v>
      </c>
      <c r="D114" s="15">
        <v>22.708829999999999</v>
      </c>
      <c r="E114" s="15">
        <v>23.802769999999999</v>
      </c>
      <c r="F114" s="15">
        <v>22.256</v>
      </c>
      <c r="G114" s="15">
        <v>24.807739999999999</v>
      </c>
      <c r="H114" s="15">
        <v>23.73732</v>
      </c>
      <c r="I114" s="15">
        <v>23.470649999999999</v>
      </c>
      <c r="J114" s="15">
        <v>26.339580000000002</v>
      </c>
      <c r="K114" s="15">
        <v>29.793040000000001</v>
      </c>
      <c r="L114" s="15">
        <v>32.40701</v>
      </c>
      <c r="M114" s="15">
        <v>33.442390000000003</v>
      </c>
      <c r="N114" s="15">
        <v>34.598619999999997</v>
      </c>
      <c r="O114" s="15">
        <v>36.821710000000003</v>
      </c>
      <c r="P114" s="15">
        <v>32.017760000000003</v>
      </c>
      <c r="Q114" s="15">
        <v>33.689349999999997</v>
      </c>
      <c r="R114" s="40">
        <v>34.019590000000001</v>
      </c>
      <c r="S114" s="40">
        <v>30.811219999999999</v>
      </c>
      <c r="T114" s="40">
        <v>31.330369999999998</v>
      </c>
    </row>
    <row r="115" spans="2:20" s="13" customFormat="1" x14ac:dyDescent="0.2">
      <c r="B115" s="7" t="s">
        <v>177</v>
      </c>
      <c r="C115" s="15">
        <v>25.14068</v>
      </c>
      <c r="D115" s="15">
        <v>24.949190000000002</v>
      </c>
      <c r="E115" s="15">
        <v>25.803809999999999</v>
      </c>
      <c r="F115" s="15">
        <v>23.870560000000001</v>
      </c>
      <c r="G115" s="15">
        <v>26.73911</v>
      </c>
      <c r="H115" s="15">
        <v>25.453430000000001</v>
      </c>
      <c r="I115" s="15">
        <v>25.809229999999999</v>
      </c>
      <c r="J115" s="15">
        <v>28.887450000000001</v>
      </c>
      <c r="K115" s="15">
        <v>32.64123</v>
      </c>
      <c r="L115" s="15">
        <v>34.553570000000001</v>
      </c>
      <c r="M115" s="15">
        <v>35.674750000000003</v>
      </c>
      <c r="N115" s="15">
        <v>36.959060000000001</v>
      </c>
      <c r="O115" s="15">
        <v>39.769100000000002</v>
      </c>
      <c r="P115" s="15">
        <v>35.042340000000003</v>
      </c>
      <c r="Q115" s="15">
        <v>36.917490000000001</v>
      </c>
      <c r="R115" s="40">
        <v>36.074590000000001</v>
      </c>
      <c r="S115" s="40">
        <v>33.352429999999998</v>
      </c>
      <c r="T115" s="40">
        <v>32.922669999999997</v>
      </c>
    </row>
    <row r="116" spans="2:20" s="13" customFormat="1" ht="14.25" x14ac:dyDescent="0.2">
      <c r="B116" s="7" t="s">
        <v>355</v>
      </c>
      <c r="C116" s="15">
        <v>26.160319999999999</v>
      </c>
      <c r="D116" s="15">
        <v>23.9955</v>
      </c>
      <c r="E116" s="15">
        <v>25.26313</v>
      </c>
      <c r="F116" s="15">
        <v>23.304549999999999</v>
      </c>
      <c r="G116" s="15">
        <v>25.934159999999999</v>
      </c>
      <c r="H116" s="15">
        <v>24.34403</v>
      </c>
      <c r="I116" s="15">
        <v>22.84629</v>
      </c>
      <c r="J116" s="15">
        <v>25.17905</v>
      </c>
      <c r="K116" s="15">
        <v>27.56551</v>
      </c>
      <c r="L116" s="15">
        <v>32.818390000000001</v>
      </c>
      <c r="M116" s="15">
        <v>34.650045167618408</v>
      </c>
      <c r="N116" s="15">
        <v>35.658619822114098</v>
      </c>
      <c r="O116" s="15">
        <v>38.113648248564054</v>
      </c>
      <c r="P116" s="15">
        <v>34.304767406073516</v>
      </c>
      <c r="Q116" s="15">
        <v>36.480320463817819</v>
      </c>
      <c r="R116" s="40">
        <v>36.838140680434357</v>
      </c>
      <c r="S116" s="40">
        <v>35.002597648264363</v>
      </c>
      <c r="T116" s="40">
        <v>35.615979849550229</v>
      </c>
    </row>
    <row r="117" spans="2:20" s="13" customFormat="1" x14ac:dyDescent="0.2">
      <c r="B117" s="7"/>
      <c r="C117" s="12"/>
      <c r="D117" s="12"/>
      <c r="E117" s="12"/>
      <c r="F117" s="12"/>
      <c r="G117" s="12"/>
      <c r="H117" s="12"/>
      <c r="I117" s="12"/>
      <c r="J117" s="12"/>
      <c r="K117" s="12"/>
      <c r="L117" s="12"/>
      <c r="M117" s="12"/>
      <c r="N117" s="12"/>
      <c r="O117" s="12"/>
      <c r="P117" s="12"/>
      <c r="Q117" s="24"/>
      <c r="R117" s="40"/>
      <c r="S117" s="40"/>
      <c r="T117" s="40"/>
    </row>
    <row r="118" spans="2:20" s="13" customFormat="1" x14ac:dyDescent="0.2">
      <c r="B118" s="16" t="s">
        <v>335</v>
      </c>
      <c r="C118" s="12"/>
      <c r="D118" s="12"/>
      <c r="E118" s="12"/>
      <c r="F118" s="12"/>
      <c r="G118" s="12"/>
      <c r="H118" s="12"/>
      <c r="I118" s="12"/>
      <c r="J118" s="12"/>
      <c r="K118" s="12"/>
      <c r="L118" s="12"/>
      <c r="M118" s="12"/>
      <c r="N118" s="12"/>
      <c r="O118" s="12"/>
      <c r="P118" s="12"/>
      <c r="Q118" s="24"/>
      <c r="R118" s="40"/>
      <c r="S118" s="40"/>
      <c r="T118" s="40"/>
    </row>
    <row r="119" spans="2:20" s="13" customFormat="1" x14ac:dyDescent="0.2">
      <c r="B119" s="7" t="s">
        <v>199</v>
      </c>
      <c r="C119" s="14">
        <v>12842.8078</v>
      </c>
      <c r="D119" s="14">
        <v>14573.118</v>
      </c>
      <c r="E119" s="14">
        <v>15841.888800000001</v>
      </c>
      <c r="F119" s="14">
        <v>17814.840769999999</v>
      </c>
      <c r="G119" s="14">
        <v>19500.854739999999</v>
      </c>
      <c r="H119" s="14">
        <v>20631.148570000001</v>
      </c>
      <c r="I119" s="14">
        <v>21913.00316</v>
      </c>
      <c r="J119" s="14">
        <v>23243.945380000001</v>
      </c>
      <c r="K119" s="14">
        <v>25696.084879999999</v>
      </c>
      <c r="L119" s="14">
        <v>29772</v>
      </c>
      <c r="M119" s="14">
        <v>33393.931210000002</v>
      </c>
      <c r="N119" s="14">
        <v>38277.236420000001</v>
      </c>
      <c r="O119" s="14">
        <v>43823.282670000001</v>
      </c>
      <c r="P119" s="14">
        <v>48787.375189999999</v>
      </c>
      <c r="Q119" s="14">
        <v>55366.046669517134</v>
      </c>
      <c r="R119" s="43">
        <v>65727.772523725071</v>
      </c>
      <c r="S119" s="43">
        <v>74666.778302771752</v>
      </c>
      <c r="T119" s="43">
        <v>82338.701725554638</v>
      </c>
    </row>
    <row r="120" spans="2:20" s="13" customFormat="1" x14ac:dyDescent="0.2">
      <c r="B120" s="7" t="s">
        <v>200</v>
      </c>
      <c r="C120" s="14">
        <v>12697.506079999999</v>
      </c>
      <c r="D120" s="14">
        <v>14434.830480000001</v>
      </c>
      <c r="E120" s="14">
        <v>15704.90747</v>
      </c>
      <c r="F120" s="14">
        <v>17662.572209999998</v>
      </c>
      <c r="G120" s="14">
        <v>19346.69889</v>
      </c>
      <c r="H120" s="14">
        <v>20408.05731</v>
      </c>
      <c r="I120" s="14">
        <v>21720.04162</v>
      </c>
      <c r="J120" s="14">
        <v>23085.896140000001</v>
      </c>
      <c r="K120" s="14">
        <v>25502.913240000002</v>
      </c>
      <c r="L120" s="14">
        <v>29567</v>
      </c>
      <c r="M120" s="14">
        <v>33157.801019999999</v>
      </c>
      <c r="N120" s="14">
        <v>37981.033210000001</v>
      </c>
      <c r="O120" s="14">
        <v>43643.036619999999</v>
      </c>
      <c r="P120" s="14">
        <v>48502.080569999998</v>
      </c>
      <c r="Q120" s="14">
        <v>55041.260344730799</v>
      </c>
      <c r="R120" s="43">
        <v>65038.000179711562</v>
      </c>
      <c r="S120" s="43">
        <v>74027.593610592055</v>
      </c>
      <c r="T120" s="43">
        <v>81517.830731306487</v>
      </c>
    </row>
    <row r="121" spans="2:20" x14ac:dyDescent="0.2">
      <c r="B121" s="7"/>
      <c r="C121" s="12"/>
      <c r="D121" s="12"/>
      <c r="E121" s="12"/>
      <c r="F121" s="12"/>
      <c r="G121" s="12"/>
      <c r="H121" s="12"/>
      <c r="I121" s="12"/>
      <c r="J121" s="12"/>
      <c r="K121" s="12"/>
      <c r="L121" s="12"/>
      <c r="M121" s="12"/>
      <c r="N121" s="12"/>
      <c r="O121" s="12"/>
      <c r="P121" s="12"/>
    </row>
    <row r="122" spans="2:20" x14ac:dyDescent="0.2">
      <c r="B122" s="11" t="s">
        <v>201</v>
      </c>
      <c r="C122" s="14"/>
      <c r="D122" s="14"/>
      <c r="E122" s="14"/>
      <c r="F122" s="14"/>
      <c r="G122" s="14"/>
      <c r="H122" s="14"/>
      <c r="I122" s="14"/>
      <c r="J122" s="14"/>
      <c r="K122" s="14"/>
      <c r="L122" s="14"/>
      <c r="M122" s="14"/>
      <c r="N122" s="14"/>
      <c r="O122" s="14"/>
      <c r="P122" s="14"/>
    </row>
    <row r="123" spans="2:20" s="13" customFormat="1" x14ac:dyDescent="0.2">
      <c r="B123" s="7" t="s">
        <v>340</v>
      </c>
      <c r="C123" s="15">
        <v>80.89</v>
      </c>
      <c r="D123" s="15">
        <v>84.45</v>
      </c>
      <c r="E123" s="15">
        <v>85.13</v>
      </c>
      <c r="F123" s="15">
        <v>87.64</v>
      </c>
      <c r="G123" s="15">
        <v>91.6</v>
      </c>
      <c r="H123" s="15">
        <v>90.62</v>
      </c>
      <c r="I123" s="15">
        <v>93.5</v>
      </c>
      <c r="J123" s="15">
        <v>86.37</v>
      </c>
      <c r="K123" s="15">
        <v>95.81</v>
      </c>
      <c r="L123" s="15">
        <v>94.53</v>
      </c>
      <c r="M123" s="15">
        <v>100.01</v>
      </c>
      <c r="N123" s="15">
        <v>105.46</v>
      </c>
      <c r="O123" s="15">
        <v>114.58</v>
      </c>
      <c r="P123" s="15">
        <v>116.3</v>
      </c>
      <c r="Q123" s="15">
        <v>113.31</v>
      </c>
      <c r="R123" s="40">
        <v>123.84</v>
      </c>
      <c r="S123" s="40">
        <v>130.81</v>
      </c>
      <c r="T123" s="40" t="s">
        <v>117</v>
      </c>
    </row>
    <row r="124" spans="2:20" s="13" customFormat="1" ht="14.25" x14ac:dyDescent="0.2">
      <c r="B124" s="7" t="s">
        <v>357</v>
      </c>
      <c r="C124" s="15">
        <v>120.5</v>
      </c>
      <c r="D124" s="15">
        <v>118.2</v>
      </c>
      <c r="E124" s="15">
        <v>126.4</v>
      </c>
      <c r="F124" s="15">
        <v>125.4</v>
      </c>
      <c r="G124" s="15">
        <v>126.7</v>
      </c>
      <c r="H124" s="15">
        <v>130.30000000000001</v>
      </c>
      <c r="I124" s="15">
        <v>131.9</v>
      </c>
      <c r="J124" s="15">
        <v>139.6</v>
      </c>
      <c r="K124" s="15" t="s">
        <v>341</v>
      </c>
      <c r="L124" s="15">
        <v>100</v>
      </c>
      <c r="M124" s="15">
        <v>102.2675</v>
      </c>
      <c r="N124" s="15">
        <v>107.54917</v>
      </c>
      <c r="O124" s="15">
        <v>112.50749999999999</v>
      </c>
      <c r="P124" s="15">
        <v>115.4</v>
      </c>
      <c r="Q124" s="15">
        <v>124.51833000000001</v>
      </c>
      <c r="R124" s="40">
        <v>131.03166999999999</v>
      </c>
      <c r="S124" s="40">
        <v>128.5</v>
      </c>
      <c r="T124" s="40">
        <v>123.4</v>
      </c>
    </row>
    <row r="125" spans="2:20" s="13" customFormat="1" ht="14.25" x14ac:dyDescent="0.2">
      <c r="B125" s="7" t="s">
        <v>358</v>
      </c>
      <c r="C125" s="15">
        <v>124.5</v>
      </c>
      <c r="D125" s="15">
        <v>133.6</v>
      </c>
      <c r="E125" s="15">
        <v>142.5</v>
      </c>
      <c r="F125" s="15">
        <v>148.80000000000001</v>
      </c>
      <c r="G125" s="15">
        <v>159.4</v>
      </c>
      <c r="H125" s="15">
        <v>167.9</v>
      </c>
      <c r="I125" s="15">
        <v>172.7</v>
      </c>
      <c r="J125" s="15">
        <v>183.1</v>
      </c>
      <c r="K125" s="15" t="s">
        <v>342</v>
      </c>
      <c r="L125" s="15">
        <v>100</v>
      </c>
      <c r="M125" s="15">
        <v>110.28785000000001</v>
      </c>
      <c r="N125" s="15">
        <v>126.78745000000001</v>
      </c>
      <c r="O125" s="15">
        <v>150.11088000000001</v>
      </c>
      <c r="P125" s="15">
        <v>153.81730999999999</v>
      </c>
      <c r="Q125" s="15">
        <v>161.25207</v>
      </c>
      <c r="R125" s="40">
        <v>175.69131999999999</v>
      </c>
      <c r="S125" s="40">
        <v>181</v>
      </c>
      <c r="T125" s="40">
        <v>181.1</v>
      </c>
    </row>
    <row r="126" spans="2:20" x14ac:dyDescent="0.2">
      <c r="B126" s="7"/>
      <c r="C126" s="12"/>
      <c r="D126" s="12"/>
      <c r="E126" s="12"/>
      <c r="F126" s="12"/>
      <c r="G126" s="12"/>
      <c r="H126" s="12"/>
      <c r="I126" s="12"/>
      <c r="J126" s="12"/>
      <c r="K126" s="12"/>
      <c r="L126" s="12"/>
      <c r="M126" s="12"/>
      <c r="N126" s="12"/>
      <c r="O126" s="12"/>
      <c r="P126" s="12"/>
    </row>
    <row r="127" spans="2:20" ht="14.25" x14ac:dyDescent="0.2">
      <c r="B127" s="11" t="s">
        <v>394</v>
      </c>
      <c r="C127" s="12"/>
      <c r="D127" s="12"/>
      <c r="E127" s="12"/>
      <c r="F127" s="12"/>
      <c r="G127" s="12"/>
      <c r="H127" s="12"/>
      <c r="I127" s="12"/>
      <c r="J127" s="12"/>
      <c r="K127" s="12"/>
      <c r="L127" s="12"/>
      <c r="M127" s="12"/>
      <c r="N127" s="12"/>
      <c r="O127" s="12"/>
      <c r="P127" s="12"/>
    </row>
    <row r="128" spans="2:20" x14ac:dyDescent="0.2">
      <c r="B128" s="7" t="s">
        <v>202</v>
      </c>
      <c r="C128" s="12"/>
      <c r="D128" s="12"/>
      <c r="E128" s="12"/>
      <c r="F128" s="12"/>
      <c r="G128" s="12"/>
      <c r="H128" s="12"/>
      <c r="I128" s="12"/>
      <c r="J128" s="12"/>
      <c r="K128" s="12"/>
      <c r="L128" s="12"/>
      <c r="M128" s="12"/>
      <c r="N128" s="12"/>
      <c r="O128" s="12"/>
      <c r="P128" s="12"/>
    </row>
    <row r="129" spans="2:20" s="13" customFormat="1" x14ac:dyDescent="0.2">
      <c r="B129" s="7" t="s">
        <v>19</v>
      </c>
      <c r="C129" s="12">
        <v>35048</v>
      </c>
      <c r="D129" s="12">
        <v>32986</v>
      </c>
      <c r="E129" s="12">
        <v>33830</v>
      </c>
      <c r="F129" s="12">
        <v>32806</v>
      </c>
      <c r="G129" s="12">
        <v>32628</v>
      </c>
      <c r="H129" s="12">
        <v>32123</v>
      </c>
      <c r="I129" s="12">
        <v>31972</v>
      </c>
      <c r="J129" s="12">
        <v>32894</v>
      </c>
      <c r="K129" s="12">
        <v>33015</v>
      </c>
      <c r="L129" s="12">
        <v>33981</v>
      </c>
      <c r="M129" s="12">
        <v>32190</v>
      </c>
      <c r="N129" s="12">
        <v>34000</v>
      </c>
      <c r="O129" s="12">
        <v>34100</v>
      </c>
      <c r="P129" s="12">
        <v>33508</v>
      </c>
      <c r="Q129" s="12">
        <v>33690</v>
      </c>
      <c r="R129" s="24">
        <v>37684</v>
      </c>
      <c r="S129" s="24">
        <v>38090</v>
      </c>
      <c r="T129" s="24" t="s">
        <v>156</v>
      </c>
    </row>
    <row r="130" spans="2:20" s="13" customFormat="1" x14ac:dyDescent="0.2">
      <c r="B130" s="7" t="s">
        <v>22</v>
      </c>
      <c r="C130" s="12" t="s">
        <v>156</v>
      </c>
      <c r="D130" s="12" t="s">
        <v>156</v>
      </c>
      <c r="E130" s="12" t="s">
        <v>156</v>
      </c>
      <c r="F130" s="12" t="s">
        <v>156</v>
      </c>
      <c r="G130" s="12" t="s">
        <v>156</v>
      </c>
      <c r="H130" s="12" t="s">
        <v>156</v>
      </c>
      <c r="I130" s="12" t="s">
        <v>156</v>
      </c>
      <c r="J130" s="12" t="s">
        <v>156</v>
      </c>
      <c r="K130" s="12" t="s">
        <v>156</v>
      </c>
      <c r="L130" s="12" t="s">
        <v>156</v>
      </c>
      <c r="M130" s="12" t="s">
        <v>156</v>
      </c>
      <c r="N130" s="12" t="s">
        <v>156</v>
      </c>
      <c r="O130" s="12" t="s">
        <v>156</v>
      </c>
      <c r="P130" s="12" t="s">
        <v>156</v>
      </c>
      <c r="Q130" s="12" t="s">
        <v>156</v>
      </c>
      <c r="R130" s="24" t="s">
        <v>156</v>
      </c>
      <c r="S130" s="24" t="s">
        <v>156</v>
      </c>
      <c r="T130" s="24" t="s">
        <v>156</v>
      </c>
    </row>
    <row r="131" spans="2:20" s="13" customFormat="1" x14ac:dyDescent="0.2">
      <c r="B131" s="7" t="s">
        <v>20</v>
      </c>
      <c r="C131" s="12">
        <v>26901</v>
      </c>
      <c r="D131" s="12">
        <v>32812</v>
      </c>
      <c r="E131" s="12">
        <v>33573</v>
      </c>
      <c r="F131" s="12">
        <v>38479</v>
      </c>
      <c r="G131" s="12">
        <v>53306</v>
      </c>
      <c r="H131" s="12">
        <v>70024</v>
      </c>
      <c r="I131" s="12">
        <v>77554</v>
      </c>
      <c r="J131" s="12">
        <v>81907</v>
      </c>
      <c r="K131" s="12">
        <v>87027</v>
      </c>
      <c r="L131" s="12">
        <v>95310</v>
      </c>
      <c r="M131" s="12">
        <v>96270</v>
      </c>
      <c r="N131" s="12">
        <v>111500</v>
      </c>
      <c r="O131" s="12">
        <v>121700</v>
      </c>
      <c r="P131" s="12">
        <v>132775</v>
      </c>
      <c r="Q131" s="12">
        <v>159259</v>
      </c>
      <c r="R131" s="24">
        <v>163595</v>
      </c>
      <c r="S131" s="24">
        <v>171729</v>
      </c>
      <c r="T131" s="24" t="s">
        <v>156</v>
      </c>
    </row>
    <row r="132" spans="2:20" s="13" customFormat="1" x14ac:dyDescent="0.2">
      <c r="B132" s="7" t="s">
        <v>21</v>
      </c>
      <c r="C132" s="12">
        <v>57971</v>
      </c>
      <c r="D132" s="12">
        <v>61704</v>
      </c>
      <c r="E132" s="12">
        <v>64533</v>
      </c>
      <c r="F132" s="12">
        <v>66672</v>
      </c>
      <c r="G132" s="12">
        <v>79538</v>
      </c>
      <c r="H132" s="12">
        <v>101788</v>
      </c>
      <c r="I132" s="12">
        <v>106744</v>
      </c>
      <c r="J132" s="12">
        <v>110148</v>
      </c>
      <c r="K132" s="12">
        <v>118511</v>
      </c>
      <c r="L132" s="12">
        <v>127117</v>
      </c>
      <c r="M132" s="12">
        <v>130109</v>
      </c>
      <c r="N132" s="12">
        <v>146600</v>
      </c>
      <c r="O132" s="12">
        <v>156100</v>
      </c>
      <c r="P132" s="12">
        <v>160770</v>
      </c>
      <c r="Q132" s="12">
        <v>192770</v>
      </c>
      <c r="R132" s="24">
        <v>206150</v>
      </c>
      <c r="S132" s="24">
        <v>211420</v>
      </c>
      <c r="T132" s="24" t="s">
        <v>156</v>
      </c>
    </row>
    <row r="133" spans="2:20" x14ac:dyDescent="0.2">
      <c r="B133" s="7"/>
      <c r="C133" s="14"/>
      <c r="D133" s="14"/>
      <c r="E133" s="14"/>
      <c r="F133" s="14"/>
      <c r="G133" s="14"/>
      <c r="H133" s="14"/>
      <c r="I133" s="14"/>
      <c r="J133" s="14"/>
      <c r="K133" s="14"/>
      <c r="L133" s="14"/>
      <c r="M133" s="14"/>
      <c r="N133" s="14"/>
      <c r="O133" s="14"/>
      <c r="P133" s="14"/>
    </row>
    <row r="134" spans="2:20" x14ac:dyDescent="0.2">
      <c r="B134" s="7" t="s">
        <v>203</v>
      </c>
      <c r="C134" s="14"/>
      <c r="D134" s="14"/>
      <c r="E134" s="14"/>
      <c r="F134" s="14"/>
      <c r="G134" s="14"/>
      <c r="H134" s="14"/>
      <c r="I134" s="14"/>
      <c r="J134" s="14"/>
      <c r="K134" s="14"/>
      <c r="L134" s="14"/>
      <c r="M134" s="14"/>
      <c r="N134" s="14"/>
      <c r="O134" s="14"/>
      <c r="P134" s="14"/>
    </row>
    <row r="135" spans="2:20" s="13" customFormat="1" x14ac:dyDescent="0.2">
      <c r="B135" s="7" t="s">
        <v>19</v>
      </c>
      <c r="C135" s="12">
        <v>264635</v>
      </c>
      <c r="D135" s="12">
        <v>285520</v>
      </c>
      <c r="E135" s="12">
        <v>295784</v>
      </c>
      <c r="F135" s="12">
        <v>297864</v>
      </c>
      <c r="G135" s="12">
        <v>292383</v>
      </c>
      <c r="H135" s="12">
        <v>311486</v>
      </c>
      <c r="I135" s="12">
        <v>322260</v>
      </c>
      <c r="J135" s="12">
        <v>336803</v>
      </c>
      <c r="K135" s="12">
        <v>351571</v>
      </c>
      <c r="L135" s="12">
        <v>382245</v>
      </c>
      <c r="M135" s="12">
        <v>407110</v>
      </c>
      <c r="N135" s="12">
        <v>430830</v>
      </c>
      <c r="O135" s="12">
        <v>457080</v>
      </c>
      <c r="P135" s="12">
        <v>492760</v>
      </c>
      <c r="Q135" s="12">
        <v>532060</v>
      </c>
      <c r="R135" s="24">
        <v>532690</v>
      </c>
      <c r="S135" s="24">
        <v>539940</v>
      </c>
      <c r="T135" s="24" t="s">
        <v>156</v>
      </c>
    </row>
    <row r="136" spans="2:20" s="13" customFormat="1" x14ac:dyDescent="0.2">
      <c r="B136" s="7" t="s">
        <v>22</v>
      </c>
      <c r="C136" s="12">
        <v>106</v>
      </c>
      <c r="D136" s="12">
        <v>131</v>
      </c>
      <c r="E136" s="12">
        <v>94</v>
      </c>
      <c r="F136" s="12">
        <v>607</v>
      </c>
      <c r="G136" s="12">
        <v>815</v>
      </c>
      <c r="H136" s="12">
        <v>1511</v>
      </c>
      <c r="I136" s="12">
        <v>1619</v>
      </c>
      <c r="J136" s="12">
        <v>3058</v>
      </c>
      <c r="K136" s="12">
        <v>1617</v>
      </c>
      <c r="L136" s="12">
        <v>1320</v>
      </c>
      <c r="M136" s="12">
        <v>1618</v>
      </c>
      <c r="N136" s="12">
        <v>1550</v>
      </c>
      <c r="O136" s="12">
        <v>1630</v>
      </c>
      <c r="P136" s="12">
        <v>1660</v>
      </c>
      <c r="Q136" s="12">
        <v>2450</v>
      </c>
      <c r="R136" s="24">
        <v>4410</v>
      </c>
      <c r="S136" s="24">
        <v>2029.9999999999998</v>
      </c>
      <c r="T136" s="24" t="s">
        <v>156</v>
      </c>
    </row>
    <row r="137" spans="2:20" s="13" customFormat="1" x14ac:dyDescent="0.2">
      <c r="B137" s="7" t="s">
        <v>20</v>
      </c>
      <c r="C137" s="12">
        <v>8853</v>
      </c>
      <c r="D137" s="12">
        <v>9796</v>
      </c>
      <c r="E137" s="12">
        <v>9229</v>
      </c>
      <c r="F137" s="12">
        <v>16728</v>
      </c>
      <c r="G137" s="12">
        <v>17127</v>
      </c>
      <c r="H137" s="12">
        <v>21083</v>
      </c>
      <c r="I137" s="12">
        <v>20448</v>
      </c>
      <c r="J137" s="12">
        <v>21261</v>
      </c>
      <c r="K137" s="12">
        <v>23800</v>
      </c>
      <c r="L137" s="12">
        <v>22918</v>
      </c>
      <c r="M137" s="12">
        <v>34865</v>
      </c>
      <c r="N137" s="12">
        <v>43080</v>
      </c>
      <c r="O137" s="12">
        <v>49790</v>
      </c>
      <c r="P137" s="12">
        <v>59000</v>
      </c>
      <c r="Q137" s="12">
        <v>73260</v>
      </c>
      <c r="R137" s="24">
        <v>68920</v>
      </c>
      <c r="S137" s="24">
        <v>102850</v>
      </c>
      <c r="T137" s="24" t="s">
        <v>156</v>
      </c>
    </row>
    <row r="138" spans="2:20" s="13" customFormat="1" x14ac:dyDescent="0.2">
      <c r="B138" s="7" t="s">
        <v>21</v>
      </c>
      <c r="C138" s="12">
        <v>274211</v>
      </c>
      <c r="D138" s="12">
        <v>300158</v>
      </c>
      <c r="E138" s="12">
        <v>305678</v>
      </c>
      <c r="F138" s="12">
        <v>305824</v>
      </c>
      <c r="G138" s="12">
        <v>318765</v>
      </c>
      <c r="H138" s="12">
        <v>333462</v>
      </c>
      <c r="I138" s="12">
        <v>323435</v>
      </c>
      <c r="J138" s="12">
        <v>336288</v>
      </c>
      <c r="K138" s="12">
        <v>347641</v>
      </c>
      <c r="L138" s="12">
        <v>404691</v>
      </c>
      <c r="M138" s="12">
        <v>433292</v>
      </c>
      <c r="N138" s="12">
        <v>462320</v>
      </c>
      <c r="O138" s="12">
        <v>502830</v>
      </c>
      <c r="P138" s="12">
        <v>549570</v>
      </c>
      <c r="Q138" s="12">
        <v>585300</v>
      </c>
      <c r="R138" s="24">
        <v>589870</v>
      </c>
      <c r="S138" s="24">
        <v>638840</v>
      </c>
      <c r="T138" s="24" t="s">
        <v>156</v>
      </c>
    </row>
    <row r="139" spans="2:20" x14ac:dyDescent="0.2">
      <c r="B139" s="7"/>
      <c r="C139" s="14"/>
      <c r="D139" s="14"/>
      <c r="E139" s="14"/>
      <c r="F139" s="14"/>
      <c r="G139" s="14"/>
      <c r="H139" s="14"/>
      <c r="I139" s="14"/>
      <c r="J139" s="14"/>
      <c r="K139" s="14"/>
      <c r="L139" s="14"/>
      <c r="M139" s="14"/>
      <c r="N139" s="14"/>
      <c r="O139" s="14"/>
      <c r="P139" s="14"/>
    </row>
    <row r="140" spans="2:20" x14ac:dyDescent="0.2">
      <c r="B140" s="7" t="s">
        <v>204</v>
      </c>
      <c r="C140" s="14"/>
      <c r="D140" s="14"/>
      <c r="E140" s="14"/>
      <c r="F140" s="14"/>
      <c r="G140" s="14"/>
      <c r="H140" s="14"/>
      <c r="I140" s="14"/>
      <c r="J140" s="14"/>
      <c r="K140" s="14"/>
      <c r="L140" s="14"/>
      <c r="M140" s="14"/>
      <c r="N140" s="14"/>
      <c r="O140" s="14"/>
      <c r="P140" s="14"/>
    </row>
    <row r="141" spans="2:20" s="13" customFormat="1" x14ac:dyDescent="0.2">
      <c r="B141" s="7" t="s">
        <v>19</v>
      </c>
      <c r="C141" s="12">
        <v>21124</v>
      </c>
      <c r="D141" s="12">
        <v>23375</v>
      </c>
      <c r="E141" s="12">
        <v>25296</v>
      </c>
      <c r="F141" s="12">
        <v>27654</v>
      </c>
      <c r="G141" s="12">
        <v>29792</v>
      </c>
      <c r="H141" s="12">
        <v>29300</v>
      </c>
      <c r="I141" s="12">
        <v>29629</v>
      </c>
      <c r="J141" s="12">
        <v>30742</v>
      </c>
      <c r="K141" s="12">
        <v>32206</v>
      </c>
      <c r="L141" s="12">
        <v>31763</v>
      </c>
      <c r="M141" s="12">
        <v>32202</v>
      </c>
      <c r="N141" s="12">
        <v>31750</v>
      </c>
      <c r="O141" s="12">
        <v>32420</v>
      </c>
      <c r="P141" s="12">
        <v>32850</v>
      </c>
      <c r="Q141" s="12">
        <v>47496</v>
      </c>
      <c r="R141" s="24">
        <v>52219</v>
      </c>
      <c r="S141" s="24">
        <v>47559</v>
      </c>
      <c r="T141" s="24" t="s">
        <v>156</v>
      </c>
    </row>
    <row r="142" spans="2:20" s="13" customFormat="1" x14ac:dyDescent="0.2">
      <c r="B142" s="7" t="s">
        <v>22</v>
      </c>
      <c r="C142" s="12" t="s">
        <v>156</v>
      </c>
      <c r="D142" s="12" t="s">
        <v>156</v>
      </c>
      <c r="E142" s="12" t="s">
        <v>156</v>
      </c>
      <c r="F142" s="12" t="s">
        <v>156</v>
      </c>
      <c r="G142" s="12" t="s">
        <v>156</v>
      </c>
      <c r="H142" s="12" t="s">
        <v>156</v>
      </c>
      <c r="I142" s="12" t="s">
        <v>156</v>
      </c>
      <c r="J142" s="12" t="s">
        <v>156</v>
      </c>
      <c r="K142" s="12" t="s">
        <v>156</v>
      </c>
      <c r="L142" s="12" t="s">
        <v>156</v>
      </c>
      <c r="M142" s="12" t="s">
        <v>156</v>
      </c>
      <c r="N142" s="12" t="s">
        <v>156</v>
      </c>
      <c r="O142" s="12" t="s">
        <v>156</v>
      </c>
      <c r="P142" s="12" t="s">
        <v>156</v>
      </c>
      <c r="Q142" s="12" t="s">
        <v>156</v>
      </c>
      <c r="R142" s="24" t="s">
        <v>156</v>
      </c>
      <c r="S142" s="24" t="s">
        <v>156</v>
      </c>
      <c r="T142" s="24" t="s">
        <v>156</v>
      </c>
    </row>
    <row r="143" spans="2:20" s="13" customFormat="1" x14ac:dyDescent="0.2">
      <c r="B143" s="7" t="s">
        <v>20</v>
      </c>
      <c r="C143" s="12" t="s">
        <v>156</v>
      </c>
      <c r="D143" s="12" t="s">
        <v>156</v>
      </c>
      <c r="E143" s="12" t="s">
        <v>156</v>
      </c>
      <c r="F143" s="12" t="s">
        <v>156</v>
      </c>
      <c r="G143" s="12" t="s">
        <v>156</v>
      </c>
      <c r="H143" s="12" t="s">
        <v>156</v>
      </c>
      <c r="I143" s="12" t="s">
        <v>156</v>
      </c>
      <c r="J143" s="12" t="s">
        <v>156</v>
      </c>
      <c r="K143" s="12" t="s">
        <v>156</v>
      </c>
      <c r="L143" s="12" t="s">
        <v>156</v>
      </c>
      <c r="M143" s="12" t="s">
        <v>156</v>
      </c>
      <c r="N143" s="12" t="s">
        <v>156</v>
      </c>
      <c r="O143" s="12" t="s">
        <v>156</v>
      </c>
      <c r="P143" s="12" t="s">
        <v>156</v>
      </c>
      <c r="Q143" s="12" t="s">
        <v>156</v>
      </c>
      <c r="R143" s="24" t="s">
        <v>156</v>
      </c>
      <c r="S143" s="24" t="s">
        <v>156</v>
      </c>
      <c r="T143" s="24" t="s">
        <v>156</v>
      </c>
    </row>
    <row r="144" spans="2:20" s="13" customFormat="1" x14ac:dyDescent="0.2">
      <c r="B144" s="7" t="s">
        <v>21</v>
      </c>
      <c r="C144" s="12">
        <v>19639</v>
      </c>
      <c r="D144" s="12">
        <v>21590</v>
      </c>
      <c r="E144" s="12">
        <v>23282</v>
      </c>
      <c r="F144" s="12">
        <v>25954</v>
      </c>
      <c r="G144" s="12">
        <v>26344</v>
      </c>
      <c r="H144" s="12">
        <v>27670</v>
      </c>
      <c r="I144" s="12">
        <v>28018</v>
      </c>
      <c r="J144" s="12">
        <v>29177</v>
      </c>
      <c r="K144" s="12">
        <v>31091</v>
      </c>
      <c r="L144" s="12">
        <v>30775</v>
      </c>
      <c r="M144" s="12">
        <v>31025</v>
      </c>
      <c r="N144" s="12">
        <v>31370</v>
      </c>
      <c r="O144" s="12">
        <v>31480</v>
      </c>
      <c r="P144" s="12">
        <v>31746</v>
      </c>
      <c r="Q144" s="12">
        <v>46521</v>
      </c>
      <c r="R144" s="24">
        <v>51248</v>
      </c>
      <c r="S144" s="24">
        <v>46482</v>
      </c>
      <c r="T144" s="24" t="s">
        <v>156</v>
      </c>
    </row>
    <row r="145" spans="2:20" x14ac:dyDescent="0.2">
      <c r="B145" s="7"/>
      <c r="C145" s="14"/>
      <c r="D145" s="14"/>
      <c r="E145" s="14"/>
      <c r="F145" s="14"/>
      <c r="G145" s="14"/>
      <c r="H145" s="14"/>
      <c r="I145" s="14"/>
      <c r="J145" s="14"/>
      <c r="K145" s="14"/>
      <c r="L145" s="12"/>
      <c r="M145" s="14"/>
      <c r="N145" s="14"/>
      <c r="O145" s="14"/>
      <c r="P145" s="14"/>
    </row>
    <row r="146" spans="2:20" ht="14.25" x14ac:dyDescent="0.2">
      <c r="B146" s="7" t="s">
        <v>395</v>
      </c>
      <c r="C146" s="14"/>
      <c r="D146" s="14"/>
      <c r="E146" s="14"/>
      <c r="F146" s="14"/>
      <c r="G146" s="14"/>
      <c r="H146" s="14"/>
      <c r="I146" s="14"/>
      <c r="J146" s="14"/>
      <c r="K146" s="14"/>
      <c r="L146" s="14"/>
      <c r="M146" s="14"/>
      <c r="N146" s="14"/>
      <c r="O146" s="14"/>
      <c r="P146" s="14"/>
    </row>
    <row r="147" spans="2:20" s="13" customFormat="1" x14ac:dyDescent="0.2">
      <c r="B147" s="7" t="s">
        <v>19</v>
      </c>
      <c r="C147" s="12">
        <v>394800</v>
      </c>
      <c r="D147" s="12">
        <v>395889</v>
      </c>
      <c r="E147" s="12">
        <v>421747</v>
      </c>
      <c r="F147" s="12">
        <v>448544</v>
      </c>
      <c r="G147" s="12">
        <v>481055</v>
      </c>
      <c r="H147" s="12">
        <v>501204</v>
      </c>
      <c r="I147" s="12">
        <v>579120</v>
      </c>
      <c r="J147" s="12">
        <v>596543</v>
      </c>
      <c r="K147" s="12">
        <v>633275</v>
      </c>
      <c r="L147" s="12">
        <v>594456</v>
      </c>
      <c r="M147" s="35">
        <v>623820</v>
      </c>
      <c r="N147" s="12">
        <v>132304</v>
      </c>
      <c r="O147" s="12">
        <v>137344</v>
      </c>
      <c r="P147" s="12">
        <v>745626</v>
      </c>
      <c r="Q147" s="12">
        <v>796281</v>
      </c>
      <c r="R147" s="24">
        <v>844846</v>
      </c>
      <c r="S147" s="24">
        <v>923203</v>
      </c>
      <c r="T147" s="24" t="s">
        <v>156</v>
      </c>
    </row>
    <row r="148" spans="2:20" s="13" customFormat="1" x14ac:dyDescent="0.2">
      <c r="B148" s="7" t="s">
        <v>22</v>
      </c>
      <c r="C148" s="12">
        <v>50</v>
      </c>
      <c r="D148" s="12">
        <v>84</v>
      </c>
      <c r="E148" s="12">
        <v>321</v>
      </c>
      <c r="F148" s="12">
        <v>270</v>
      </c>
      <c r="G148" s="12">
        <v>201</v>
      </c>
      <c r="H148" s="12">
        <v>195</v>
      </c>
      <c r="I148" s="12">
        <v>232</v>
      </c>
      <c r="J148" s="12">
        <v>175</v>
      </c>
      <c r="K148" s="12">
        <v>58</v>
      </c>
      <c r="L148" s="12">
        <v>40</v>
      </c>
      <c r="M148" s="35">
        <v>209</v>
      </c>
      <c r="N148" s="12" t="s">
        <v>117</v>
      </c>
      <c r="O148" s="12" t="s">
        <v>117</v>
      </c>
      <c r="P148" s="12" t="s">
        <v>117</v>
      </c>
      <c r="Q148" s="12" t="s">
        <v>117</v>
      </c>
      <c r="R148" s="24" t="s">
        <v>117</v>
      </c>
      <c r="S148" s="24" t="s">
        <v>156</v>
      </c>
      <c r="T148" s="24" t="s">
        <v>156</v>
      </c>
    </row>
    <row r="149" spans="2:20" s="13" customFormat="1" x14ac:dyDescent="0.2">
      <c r="B149" s="7" t="s">
        <v>20</v>
      </c>
      <c r="C149" s="12">
        <v>1570</v>
      </c>
      <c r="D149" s="12">
        <v>1577</v>
      </c>
      <c r="E149" s="12">
        <v>1385</v>
      </c>
      <c r="F149" s="12">
        <v>1385</v>
      </c>
      <c r="G149" s="12">
        <v>1540</v>
      </c>
      <c r="H149" s="12">
        <v>1497</v>
      </c>
      <c r="I149" s="12">
        <v>1518</v>
      </c>
      <c r="J149" s="12">
        <v>1520</v>
      </c>
      <c r="K149" s="12">
        <v>1748</v>
      </c>
      <c r="L149" s="12">
        <v>1735</v>
      </c>
      <c r="M149" s="35">
        <v>1763</v>
      </c>
      <c r="N149" s="12" t="s">
        <v>117</v>
      </c>
      <c r="O149" s="12" t="s">
        <v>117</v>
      </c>
      <c r="P149" s="12" t="s">
        <v>117</v>
      </c>
      <c r="Q149" s="12" t="s">
        <v>117</v>
      </c>
      <c r="R149" s="24" t="s">
        <v>117</v>
      </c>
      <c r="S149" s="24" t="s">
        <v>156</v>
      </c>
      <c r="T149" s="24" t="s">
        <v>156</v>
      </c>
    </row>
    <row r="150" spans="2:20" s="13" customFormat="1" x14ac:dyDescent="0.2">
      <c r="B150" s="7" t="s">
        <v>205</v>
      </c>
      <c r="C150" s="12">
        <v>419565</v>
      </c>
      <c r="D150" s="12">
        <v>397382</v>
      </c>
      <c r="E150" s="12">
        <v>422811</v>
      </c>
      <c r="F150" s="12">
        <v>449659</v>
      </c>
      <c r="G150" s="12">
        <v>482394</v>
      </c>
      <c r="H150" s="12">
        <v>502506</v>
      </c>
      <c r="I150" s="12">
        <v>580406</v>
      </c>
      <c r="J150" s="12">
        <v>597888</v>
      </c>
      <c r="K150" s="12">
        <v>634965</v>
      </c>
      <c r="L150" s="12">
        <v>38134</v>
      </c>
      <c r="M150" s="35">
        <v>474451</v>
      </c>
      <c r="N150" s="12">
        <v>455748</v>
      </c>
      <c r="O150" s="12">
        <v>500774</v>
      </c>
      <c r="P150" s="12">
        <v>562888</v>
      </c>
      <c r="Q150" s="12">
        <v>620251</v>
      </c>
      <c r="R150" s="24">
        <v>684324</v>
      </c>
      <c r="S150" s="24">
        <v>755847</v>
      </c>
      <c r="T150" s="24" t="s">
        <v>156</v>
      </c>
    </row>
    <row r="151" spans="2:20" x14ac:dyDescent="0.2">
      <c r="B151" s="7"/>
      <c r="C151" s="12"/>
      <c r="D151" s="12"/>
      <c r="E151" s="12"/>
      <c r="F151" s="12"/>
      <c r="G151" s="12"/>
      <c r="H151" s="12"/>
      <c r="I151" s="12"/>
      <c r="J151" s="12"/>
      <c r="K151" s="12"/>
      <c r="L151" s="12"/>
      <c r="M151" s="12"/>
      <c r="N151" s="12"/>
      <c r="O151" s="12"/>
      <c r="P151" s="12"/>
    </row>
    <row r="152" spans="2:20" ht="14.25" x14ac:dyDescent="0.2">
      <c r="B152" s="7" t="s">
        <v>359</v>
      </c>
      <c r="C152" s="12"/>
      <c r="D152" s="12"/>
      <c r="E152" s="12"/>
      <c r="F152" s="12"/>
      <c r="G152" s="12"/>
      <c r="H152" s="12"/>
      <c r="I152" s="12"/>
      <c r="J152" s="12"/>
      <c r="K152" s="12"/>
      <c r="L152" s="12"/>
      <c r="M152" s="12"/>
      <c r="N152" s="12"/>
      <c r="O152" s="12"/>
      <c r="P152" s="12"/>
    </row>
    <row r="153" spans="2:20" s="13" customFormat="1" x14ac:dyDescent="0.2">
      <c r="B153" s="7" t="s">
        <v>23</v>
      </c>
      <c r="C153" s="23">
        <v>16.78</v>
      </c>
      <c r="D153" s="23">
        <v>16.95</v>
      </c>
      <c r="E153" s="23">
        <v>21.13</v>
      </c>
      <c r="F153" s="23">
        <v>22.84</v>
      </c>
      <c r="G153" s="23">
        <v>24.01</v>
      </c>
      <c r="H153" s="23">
        <v>26.07</v>
      </c>
      <c r="I153" s="23">
        <v>28.75</v>
      </c>
      <c r="J153" s="23">
        <v>26.54</v>
      </c>
      <c r="K153" s="23">
        <v>33.49</v>
      </c>
      <c r="L153" s="23">
        <v>33.71</v>
      </c>
      <c r="M153" s="23">
        <v>37.99</v>
      </c>
      <c r="N153" s="23">
        <v>43.49</v>
      </c>
      <c r="O153" s="23">
        <v>42.85</v>
      </c>
      <c r="P153" s="23">
        <v>45.52</v>
      </c>
      <c r="Q153" s="23">
        <v>40.619999999999997</v>
      </c>
      <c r="R153" s="45">
        <v>47.93</v>
      </c>
      <c r="S153" s="45">
        <v>58.37</v>
      </c>
      <c r="T153" s="45">
        <v>65.64</v>
      </c>
    </row>
    <row r="154" spans="2:20" s="13" customFormat="1" x14ac:dyDescent="0.2">
      <c r="B154" s="7" t="s">
        <v>24</v>
      </c>
      <c r="C154" s="23">
        <v>6.98</v>
      </c>
      <c r="D154" s="23">
        <v>6.99</v>
      </c>
      <c r="E154" s="23">
        <v>8.02</v>
      </c>
      <c r="F154" s="23">
        <v>10.25</v>
      </c>
      <c r="G154" s="23">
        <v>10.029999999999999</v>
      </c>
      <c r="H154" s="23">
        <v>14.56</v>
      </c>
      <c r="I154" s="23">
        <v>17.059999999999999</v>
      </c>
      <c r="J154" s="23">
        <v>16.600000000000001</v>
      </c>
      <c r="K154" s="23">
        <v>22.11</v>
      </c>
      <c r="L154" s="23">
        <v>21.73</v>
      </c>
      <c r="M154" s="23">
        <v>28.22</v>
      </c>
      <c r="N154" s="23">
        <v>30.45</v>
      </c>
      <c r="O154" s="23">
        <v>30.25</v>
      </c>
      <c r="P154" s="23">
        <v>31.76</v>
      </c>
      <c r="Q154" s="23">
        <v>30.86</v>
      </c>
      <c r="R154" s="45">
        <v>38.1</v>
      </c>
      <c r="S154" s="45">
        <v>37.75</v>
      </c>
      <c r="T154" s="45">
        <v>40.9</v>
      </c>
    </row>
    <row r="155" spans="2:20" x14ac:dyDescent="0.2">
      <c r="B155" s="7"/>
      <c r="C155" s="12"/>
      <c r="D155" s="12"/>
      <c r="E155" s="12"/>
      <c r="F155" s="12"/>
      <c r="G155" s="12"/>
      <c r="H155" s="12"/>
      <c r="I155" s="12"/>
      <c r="J155" s="12"/>
      <c r="K155" s="12"/>
      <c r="L155" s="12"/>
      <c r="M155" s="12"/>
      <c r="N155" s="12"/>
      <c r="O155" s="12"/>
      <c r="P155" s="12"/>
    </row>
    <row r="156" spans="2:20" x14ac:dyDescent="0.2">
      <c r="B156" s="11" t="s">
        <v>206</v>
      </c>
      <c r="C156" s="12"/>
      <c r="D156" s="12"/>
      <c r="E156" s="12"/>
      <c r="F156" s="12"/>
      <c r="G156" s="12"/>
      <c r="H156" s="12"/>
      <c r="I156" s="12"/>
      <c r="J156" s="12"/>
      <c r="K156" s="12"/>
      <c r="L156" s="12"/>
      <c r="M156" s="12"/>
      <c r="N156" s="12"/>
      <c r="O156" s="12"/>
      <c r="P156" s="12"/>
    </row>
    <row r="157" spans="2:20" s="13" customFormat="1" ht="14.25" x14ac:dyDescent="0.2">
      <c r="B157" s="7" t="s">
        <v>439</v>
      </c>
      <c r="C157" s="15">
        <v>313</v>
      </c>
      <c r="D157" s="15">
        <v>342</v>
      </c>
      <c r="E157" s="15">
        <v>366</v>
      </c>
      <c r="F157" s="15">
        <v>414</v>
      </c>
      <c r="G157" s="15">
        <v>428</v>
      </c>
      <c r="H157" s="15">
        <v>444</v>
      </c>
      <c r="I157" s="15">
        <v>463</v>
      </c>
      <c r="J157" s="15">
        <v>482</v>
      </c>
      <c r="K157" s="15">
        <v>500</v>
      </c>
      <c r="L157" s="15">
        <v>520</v>
      </c>
      <c r="M157" s="18">
        <v>542</v>
      </c>
      <c r="N157" s="15">
        <v>125</v>
      </c>
      <c r="O157" s="15">
        <v>132.75</v>
      </c>
      <c r="P157" s="15">
        <v>144.83332999999999</v>
      </c>
      <c r="Q157" s="15">
        <v>162.75</v>
      </c>
      <c r="R157" s="40">
        <v>179.75</v>
      </c>
      <c r="S157" s="40">
        <v>194.83332999999999</v>
      </c>
      <c r="T157" s="40">
        <v>215.2</v>
      </c>
    </row>
    <row r="158" spans="2:20" s="13" customFormat="1" ht="14.25" x14ac:dyDescent="0.2">
      <c r="B158" s="7" t="s">
        <v>396</v>
      </c>
      <c r="C158" s="15">
        <v>337</v>
      </c>
      <c r="D158" s="15">
        <v>369</v>
      </c>
      <c r="E158" s="15">
        <v>388</v>
      </c>
      <c r="F158" s="15">
        <v>445</v>
      </c>
      <c r="G158" s="15">
        <v>446</v>
      </c>
      <c r="H158" s="15">
        <v>453</v>
      </c>
      <c r="I158" s="15">
        <v>466</v>
      </c>
      <c r="J158" s="15">
        <v>477</v>
      </c>
      <c r="K158" s="15">
        <v>495</v>
      </c>
      <c r="L158" s="15">
        <v>506</v>
      </c>
      <c r="M158" s="18">
        <v>527</v>
      </c>
      <c r="N158" s="15">
        <v>125.58333</v>
      </c>
      <c r="O158" s="15">
        <v>136.16667000000001</v>
      </c>
      <c r="P158" s="15">
        <v>152.91667000000001</v>
      </c>
      <c r="Q158" s="15">
        <v>176.16667000000001</v>
      </c>
      <c r="R158" s="40">
        <v>193.58332999999999</v>
      </c>
      <c r="S158" s="40">
        <v>206</v>
      </c>
      <c r="T158" s="40">
        <v>228.6</v>
      </c>
    </row>
    <row r="159" spans="2:20" s="13" customFormat="1" ht="14.25" x14ac:dyDescent="0.2">
      <c r="B159" s="7" t="s">
        <v>440</v>
      </c>
      <c r="C159" s="15">
        <v>326.7</v>
      </c>
      <c r="D159" s="15">
        <v>346.1</v>
      </c>
      <c r="E159" s="15">
        <v>380.2</v>
      </c>
      <c r="F159" s="15">
        <v>447.2</v>
      </c>
      <c r="G159" s="15">
        <v>479.7</v>
      </c>
      <c r="H159" s="15">
        <v>513.5</v>
      </c>
      <c r="I159" s="15">
        <v>529</v>
      </c>
      <c r="J159" s="15">
        <v>549.70000000000005</v>
      </c>
      <c r="K159" s="15">
        <v>569.79999999999995</v>
      </c>
      <c r="L159" s="15">
        <v>597.79999999999995</v>
      </c>
      <c r="M159" s="18">
        <v>647.70000000000005</v>
      </c>
      <c r="N159" s="15">
        <v>121.83333</v>
      </c>
      <c r="O159" s="15">
        <v>130</v>
      </c>
      <c r="P159" s="15">
        <v>140</v>
      </c>
      <c r="Q159" s="15">
        <v>152</v>
      </c>
      <c r="R159" s="40">
        <v>166</v>
      </c>
      <c r="S159" s="40">
        <v>179</v>
      </c>
      <c r="T159" s="40">
        <v>196</v>
      </c>
    </row>
    <row r="160" spans="2:20" s="13" customFormat="1" ht="14.25" x14ac:dyDescent="0.2">
      <c r="B160" s="7" t="s">
        <v>396</v>
      </c>
      <c r="C160" s="15">
        <v>375.9</v>
      </c>
      <c r="D160" s="15">
        <v>391.9</v>
      </c>
      <c r="E160" s="15">
        <v>422.9</v>
      </c>
      <c r="F160" s="15">
        <v>496.3</v>
      </c>
      <c r="G160" s="15">
        <v>484</v>
      </c>
      <c r="H160" s="15">
        <v>503.3</v>
      </c>
      <c r="I160" s="15">
        <v>509.3</v>
      </c>
      <c r="J160" s="15">
        <v>516.4</v>
      </c>
      <c r="K160" s="15">
        <v>541.79999999999995</v>
      </c>
      <c r="L160" s="15">
        <v>564.5</v>
      </c>
      <c r="M160" s="18">
        <v>576.1</v>
      </c>
      <c r="N160" s="15">
        <v>120.3</v>
      </c>
      <c r="O160" s="15">
        <v>131.30000000000001</v>
      </c>
      <c r="P160" s="15">
        <v>146.80000000000001</v>
      </c>
      <c r="Q160" s="15">
        <v>163</v>
      </c>
      <c r="R160" s="40">
        <v>178.1</v>
      </c>
      <c r="S160" s="40">
        <v>192</v>
      </c>
      <c r="T160" s="40">
        <v>211.5</v>
      </c>
    </row>
    <row r="161" spans="2:20" s="13" customFormat="1" ht="14.25" x14ac:dyDescent="0.2">
      <c r="B161" s="7" t="s">
        <v>397</v>
      </c>
      <c r="C161" s="15">
        <v>121.5</v>
      </c>
      <c r="D161" s="15">
        <v>127.2</v>
      </c>
      <c r="E161" s="15">
        <v>132.80000000000001</v>
      </c>
      <c r="F161" s="15">
        <v>140.69999999999999</v>
      </c>
      <c r="G161" s="15">
        <v>145.30000000000001</v>
      </c>
      <c r="H161" s="15">
        <v>155.69999999999999</v>
      </c>
      <c r="I161" s="15">
        <v>161.30000000000001</v>
      </c>
      <c r="J161" s="15">
        <v>166.8</v>
      </c>
      <c r="K161" s="18">
        <v>175.9</v>
      </c>
      <c r="L161" s="15">
        <v>100</v>
      </c>
      <c r="M161" s="15">
        <v>104.47</v>
      </c>
      <c r="N161" s="15">
        <v>111.35</v>
      </c>
      <c r="O161" s="15">
        <v>116.63</v>
      </c>
      <c r="P161" s="15">
        <v>126.02</v>
      </c>
      <c r="Q161" s="15">
        <v>130.81</v>
      </c>
      <c r="R161" s="40">
        <v>143.32</v>
      </c>
      <c r="S161" s="40">
        <v>156.1</v>
      </c>
      <c r="T161" s="40">
        <v>167.6</v>
      </c>
    </row>
    <row r="162" spans="2:20" s="13" customFormat="1" ht="14.25" x14ac:dyDescent="0.2">
      <c r="B162" s="7" t="s">
        <v>398</v>
      </c>
      <c r="C162" s="15">
        <v>77.924130000000005</v>
      </c>
      <c r="D162" s="15">
        <v>83.804590000000005</v>
      </c>
      <c r="E162" s="15">
        <v>89.216989999999996</v>
      </c>
      <c r="F162" s="15">
        <v>96.338700000000003</v>
      </c>
      <c r="G162" s="15">
        <v>100</v>
      </c>
      <c r="H162" s="15">
        <v>103.52603000000001</v>
      </c>
      <c r="I162" s="15">
        <v>106.66003000000001</v>
      </c>
      <c r="J162" s="15">
        <v>110.70874999999999</v>
      </c>
      <c r="K162" s="18">
        <v>114.64559</v>
      </c>
      <c r="L162" s="15">
        <v>100</v>
      </c>
      <c r="M162" s="15">
        <v>104.23693</v>
      </c>
      <c r="N162" s="15">
        <v>110.93164</v>
      </c>
      <c r="O162" s="15">
        <v>117.31713000000001</v>
      </c>
      <c r="P162" s="15">
        <v>127.48227</v>
      </c>
      <c r="Q162" s="15">
        <v>135.21257562679631</v>
      </c>
      <c r="R162" s="40">
        <v>147.18946958851043</v>
      </c>
      <c r="S162" s="40">
        <v>159.37385936204512</v>
      </c>
      <c r="T162" s="40">
        <v>172.36328840582752</v>
      </c>
    </row>
    <row r="163" spans="2:20" x14ac:dyDescent="0.2">
      <c r="B163" s="7"/>
      <c r="C163" s="15"/>
      <c r="D163" s="15"/>
      <c r="E163" s="15"/>
      <c r="F163" s="15"/>
      <c r="G163" s="15"/>
      <c r="H163" s="15"/>
      <c r="I163" s="15"/>
      <c r="J163" s="15"/>
      <c r="K163" s="15"/>
      <c r="L163" s="15"/>
      <c r="M163" s="15"/>
      <c r="N163" s="15"/>
      <c r="O163" s="15"/>
      <c r="P163" s="15"/>
      <c r="Q163" s="15"/>
    </row>
    <row r="164" spans="2:20" x14ac:dyDescent="0.2">
      <c r="B164" s="11" t="s">
        <v>207</v>
      </c>
      <c r="C164" s="15"/>
      <c r="D164" s="15"/>
      <c r="E164" s="15"/>
      <c r="F164" s="15"/>
      <c r="G164" s="15"/>
      <c r="H164" s="15"/>
      <c r="I164" s="15"/>
      <c r="J164" s="15"/>
      <c r="K164" s="15"/>
      <c r="L164" s="15"/>
      <c r="M164" s="15"/>
      <c r="N164" s="15"/>
      <c r="O164" s="15"/>
      <c r="P164" s="15"/>
      <c r="Q164" s="15"/>
    </row>
    <row r="165" spans="2:20" s="13" customFormat="1" ht="14.25" x14ac:dyDescent="0.2">
      <c r="B165" s="7" t="s">
        <v>399</v>
      </c>
      <c r="C165" s="15">
        <v>10.211270000000001</v>
      </c>
      <c r="D165" s="15">
        <v>9.2651800000000009</v>
      </c>
      <c r="E165" s="15">
        <v>7.0175400000000003</v>
      </c>
      <c r="F165" s="15">
        <v>13.114750000000001</v>
      </c>
      <c r="G165" s="15">
        <v>3.38164</v>
      </c>
      <c r="H165" s="15">
        <v>3.7383199999999999</v>
      </c>
      <c r="I165" s="15">
        <v>4.27928</v>
      </c>
      <c r="J165" s="15">
        <v>4.1036700000000002</v>
      </c>
      <c r="K165" s="15">
        <v>3.7344400000000002</v>
      </c>
      <c r="L165" s="15">
        <v>4</v>
      </c>
      <c r="M165" s="15">
        <v>4.2307699999999997</v>
      </c>
      <c r="N165" s="15">
        <v>6.2481299999999997</v>
      </c>
      <c r="O165" s="15">
        <v>6.2</v>
      </c>
      <c r="P165" s="15">
        <v>9.1023200000000006</v>
      </c>
      <c r="Q165" s="15">
        <v>12.37054</v>
      </c>
      <c r="R165" s="40">
        <v>10.44547</v>
      </c>
      <c r="S165" s="40">
        <v>8.3912800000000001</v>
      </c>
      <c r="T165" s="40">
        <v>10.45338084608008</v>
      </c>
    </row>
    <row r="166" spans="2:20" s="13" customFormat="1" ht="14.25" x14ac:dyDescent="0.2">
      <c r="B166" s="7" t="s">
        <v>400</v>
      </c>
      <c r="C166" s="15">
        <v>10.855259999999999</v>
      </c>
      <c r="D166" s="15">
        <v>9.4955499999999997</v>
      </c>
      <c r="E166" s="15">
        <v>5.1490499999999999</v>
      </c>
      <c r="F166" s="15">
        <v>14.690720000000001</v>
      </c>
      <c r="G166" s="15">
        <v>0.22472</v>
      </c>
      <c r="H166" s="15">
        <v>1.56951</v>
      </c>
      <c r="I166" s="15">
        <v>2.8697599999999999</v>
      </c>
      <c r="J166" s="15">
        <v>2.3605200000000002</v>
      </c>
      <c r="K166" s="15">
        <v>3.7735799999999999</v>
      </c>
      <c r="L166" s="15">
        <v>2.2222200000000001</v>
      </c>
      <c r="M166" s="15">
        <v>4.1501999999999999</v>
      </c>
      <c r="N166" s="15">
        <v>7.6</v>
      </c>
      <c r="O166" s="15">
        <v>8.4273399999999992</v>
      </c>
      <c r="P166" s="15">
        <v>12.3011</v>
      </c>
      <c r="Q166" s="15">
        <v>15.204359999999999</v>
      </c>
      <c r="R166" s="40">
        <v>9.886467173387544</v>
      </c>
      <c r="S166" s="40">
        <v>6.4141215051936769</v>
      </c>
      <c r="T166" s="40">
        <v>10.970873786407751</v>
      </c>
    </row>
    <row r="167" spans="2:20" s="13" customFormat="1" ht="14.25" x14ac:dyDescent="0.2">
      <c r="B167" s="7" t="s">
        <v>401</v>
      </c>
      <c r="C167" s="15">
        <v>8</v>
      </c>
      <c r="D167" s="15">
        <v>4.6913600000000004</v>
      </c>
      <c r="E167" s="15">
        <v>4.40252</v>
      </c>
      <c r="F167" s="15">
        <v>5.9488000000000003</v>
      </c>
      <c r="G167" s="15">
        <v>3.2693699999999999</v>
      </c>
      <c r="H167" s="15">
        <v>7.1576000000000004</v>
      </c>
      <c r="I167" s="15">
        <v>3.59666</v>
      </c>
      <c r="J167" s="15">
        <v>3.4098000000000002</v>
      </c>
      <c r="K167" s="15">
        <v>5.4556399999999998</v>
      </c>
      <c r="L167" s="15">
        <v>6.4809599999999996</v>
      </c>
      <c r="M167" s="15">
        <v>4.47</v>
      </c>
      <c r="N167" s="15">
        <v>6.5856199999999996</v>
      </c>
      <c r="O167" s="15">
        <v>4.7418100000000001</v>
      </c>
      <c r="P167" s="15">
        <v>8.0510999999999999</v>
      </c>
      <c r="Q167" s="15">
        <v>3.80098</v>
      </c>
      <c r="R167" s="40">
        <v>9.5634890298906754</v>
      </c>
      <c r="S167" s="40">
        <v>8.917108568238902</v>
      </c>
      <c r="T167" s="40">
        <v>7.3670723894939272</v>
      </c>
    </row>
    <row r="168" spans="2:20" s="13" customFormat="1" ht="14.25" x14ac:dyDescent="0.2">
      <c r="B168" s="7" t="s">
        <v>402</v>
      </c>
      <c r="C168" s="15">
        <v>9.0754599999999996</v>
      </c>
      <c r="D168" s="15">
        <v>7.5463899999999997</v>
      </c>
      <c r="E168" s="15">
        <v>6.4583599999999999</v>
      </c>
      <c r="F168" s="15">
        <v>7.9824599999999997</v>
      </c>
      <c r="G168" s="15">
        <v>3.8004500000000001</v>
      </c>
      <c r="H168" s="15">
        <v>3.52603</v>
      </c>
      <c r="I168" s="15">
        <v>3.0272600000000001</v>
      </c>
      <c r="J168" s="15">
        <v>3.7959100000000001</v>
      </c>
      <c r="K168" s="15">
        <v>3.5560299999999998</v>
      </c>
      <c r="L168" s="15">
        <v>5.6</v>
      </c>
      <c r="M168" s="15">
        <v>4.2369300000000001</v>
      </c>
      <c r="N168" s="15">
        <v>6.4225899999999996</v>
      </c>
      <c r="O168" s="15">
        <v>5.75624</v>
      </c>
      <c r="P168" s="15">
        <v>8.6646699999999992</v>
      </c>
      <c r="Q168" s="15">
        <v>6.0638280341229489</v>
      </c>
      <c r="R168" s="40">
        <v>8.857825469408894</v>
      </c>
      <c r="S168" s="40">
        <v>8.2780308996274812</v>
      </c>
      <c r="T168" s="40">
        <v>8.150288319412951</v>
      </c>
    </row>
    <row r="169" spans="2:20" x14ac:dyDescent="0.2">
      <c r="B169" s="7"/>
      <c r="C169" s="19"/>
      <c r="D169" s="19"/>
      <c r="E169" s="19"/>
      <c r="F169" s="19"/>
      <c r="G169" s="19"/>
      <c r="H169" s="19"/>
      <c r="I169" s="19"/>
      <c r="J169" s="19"/>
      <c r="K169" s="19"/>
      <c r="L169" s="19"/>
      <c r="M169" s="19"/>
      <c r="N169" s="19"/>
      <c r="O169" s="19"/>
      <c r="P169" s="19"/>
      <c r="Q169" s="19"/>
    </row>
    <row r="170" spans="2:20" x14ac:dyDescent="0.2">
      <c r="B170" s="11" t="s">
        <v>208</v>
      </c>
      <c r="C170" s="15"/>
      <c r="D170" s="15"/>
      <c r="E170" s="15"/>
      <c r="F170" s="15"/>
      <c r="G170" s="15"/>
      <c r="H170" s="15"/>
      <c r="I170" s="15"/>
      <c r="J170" s="15"/>
      <c r="K170" s="15"/>
      <c r="L170" s="15"/>
      <c r="M170" s="15"/>
      <c r="N170" s="15"/>
      <c r="O170" s="15"/>
      <c r="P170" s="15"/>
      <c r="Q170" s="15"/>
    </row>
    <row r="171" spans="2:20" s="13" customFormat="1" x14ac:dyDescent="0.2">
      <c r="B171" s="7" t="s">
        <v>25</v>
      </c>
      <c r="C171" s="15">
        <v>2148.35</v>
      </c>
      <c r="D171" s="15">
        <v>2406.15</v>
      </c>
      <c r="E171" s="15">
        <v>2678.45</v>
      </c>
      <c r="F171" s="15">
        <v>3090.68</v>
      </c>
      <c r="G171" s="15">
        <v>3417.97</v>
      </c>
      <c r="H171" s="15">
        <v>3794.5</v>
      </c>
      <c r="I171" s="15">
        <v>4228.3999999999996</v>
      </c>
      <c r="J171" s="15">
        <v>4735.8</v>
      </c>
      <c r="K171" s="15">
        <v>5787.16</v>
      </c>
      <c r="L171" s="15">
        <v>6474.95</v>
      </c>
      <c r="M171" s="15">
        <v>8264.1517000000003</v>
      </c>
      <c r="N171" s="15">
        <v>9679.5491899999997</v>
      </c>
      <c r="O171" s="15">
        <v>11558.09662</v>
      </c>
      <c r="P171" s="15">
        <v>12596.705180000001</v>
      </c>
      <c r="Q171" s="15">
        <v>14892.682049999999</v>
      </c>
      <c r="R171" s="40">
        <v>16383.45379</v>
      </c>
      <c r="S171" s="40">
        <v>17364.488124</v>
      </c>
      <c r="T171" s="40">
        <v>18898.184177680629</v>
      </c>
    </row>
    <row r="172" spans="2:20" s="13" customFormat="1" ht="14.25" x14ac:dyDescent="0.2">
      <c r="B172" s="7" t="s">
        <v>403</v>
      </c>
      <c r="C172" s="15">
        <v>1182.58</v>
      </c>
      <c r="D172" s="15">
        <v>1320.87</v>
      </c>
      <c r="E172" s="15">
        <v>1455.79</v>
      </c>
      <c r="F172" s="15">
        <v>1689.44</v>
      </c>
      <c r="G172" s="15">
        <v>1890.82</v>
      </c>
      <c r="H172" s="15">
        <v>2095.5</v>
      </c>
      <c r="I172" s="15">
        <v>2407.9</v>
      </c>
      <c r="J172" s="15">
        <v>2715.8</v>
      </c>
      <c r="K172" s="15">
        <v>3149.7</v>
      </c>
      <c r="L172" s="15">
        <v>3558.6284000000001</v>
      </c>
      <c r="M172" s="15">
        <v>4121.2392</v>
      </c>
      <c r="N172" s="15">
        <v>4828.5446899999997</v>
      </c>
      <c r="O172" s="15">
        <v>5684.1048600000004</v>
      </c>
      <c r="P172" s="15">
        <v>6654.4966999999997</v>
      </c>
      <c r="Q172" s="15">
        <v>7674.9249799999998</v>
      </c>
      <c r="R172" s="40">
        <v>9118.3637500000004</v>
      </c>
      <c r="S172" s="40">
        <v>10226.503213</v>
      </c>
      <c r="T172" s="40">
        <v>11445.342914999999</v>
      </c>
    </row>
    <row r="173" spans="2:20" s="13" customFormat="1" ht="14.25" x14ac:dyDescent="0.2">
      <c r="B173" s="7" t="s">
        <v>404</v>
      </c>
      <c r="C173" s="15">
        <v>965.7</v>
      </c>
      <c r="D173" s="15">
        <v>1085.2</v>
      </c>
      <c r="E173" s="15">
        <v>1222.6600000000001</v>
      </c>
      <c r="F173" s="15">
        <v>1401.24</v>
      </c>
      <c r="G173" s="15">
        <v>1527.1</v>
      </c>
      <c r="H173" s="15">
        <v>1699</v>
      </c>
      <c r="I173" s="15">
        <v>1820.49</v>
      </c>
      <c r="J173" s="15">
        <v>2020</v>
      </c>
      <c r="K173" s="15">
        <v>2637.45</v>
      </c>
      <c r="L173" s="15">
        <v>2916.3247999999999</v>
      </c>
      <c r="M173" s="15">
        <v>4142.9125000000004</v>
      </c>
      <c r="N173" s="15">
        <v>4851.0045</v>
      </c>
      <c r="O173" s="15">
        <v>5873.9917599999999</v>
      </c>
      <c r="P173" s="15">
        <v>5942.2084800000002</v>
      </c>
      <c r="Q173" s="15">
        <v>7217.7570800000003</v>
      </c>
      <c r="R173" s="40">
        <v>7265.09004</v>
      </c>
      <c r="S173" s="40">
        <v>7137.9849109999996</v>
      </c>
      <c r="T173" s="40">
        <v>7452.8412626806303</v>
      </c>
    </row>
    <row r="174" spans="2:20" s="13" customFormat="1" ht="14.25" x14ac:dyDescent="0.2">
      <c r="B174" s="7" t="s">
        <v>405</v>
      </c>
      <c r="C174" s="15">
        <v>3843.56</v>
      </c>
      <c r="D174" s="15">
        <v>4553.97</v>
      </c>
      <c r="E174" s="15">
        <v>5534.87</v>
      </c>
      <c r="F174" s="15">
        <v>6718.92</v>
      </c>
      <c r="G174" s="15">
        <v>7823.77</v>
      </c>
      <c r="H174" s="15">
        <v>9337.7000000000007</v>
      </c>
      <c r="I174" s="15">
        <v>10755.1</v>
      </c>
      <c r="J174" s="15">
        <v>12443.7878</v>
      </c>
      <c r="K174" s="15">
        <v>14269.6</v>
      </c>
      <c r="L174" s="15">
        <v>16039.5376</v>
      </c>
      <c r="M174" s="15">
        <v>18931</v>
      </c>
      <c r="N174" s="15">
        <v>23421.1</v>
      </c>
      <c r="O174" s="15">
        <v>28620.5</v>
      </c>
      <c r="P174" s="15">
        <v>35351</v>
      </c>
      <c r="Q174" s="15">
        <v>41134.300000000003</v>
      </c>
      <c r="R174" s="40">
        <v>48657.706773999991</v>
      </c>
      <c r="S174" s="40">
        <v>56283.885119000013</v>
      </c>
      <c r="T174" s="40">
        <v>64546.720537999987</v>
      </c>
    </row>
    <row r="175" spans="2:20" s="13" customFormat="1" x14ac:dyDescent="0.2">
      <c r="B175" s="7" t="s">
        <v>26</v>
      </c>
      <c r="C175" s="15">
        <v>5991.91</v>
      </c>
      <c r="D175" s="15">
        <v>6960.12</v>
      </c>
      <c r="E175" s="15">
        <v>8213.32</v>
      </c>
      <c r="F175" s="15">
        <v>9809.6</v>
      </c>
      <c r="G175" s="15">
        <v>11241.74</v>
      </c>
      <c r="H175" s="15">
        <v>13132.2</v>
      </c>
      <c r="I175" s="15">
        <v>14983.5</v>
      </c>
      <c r="J175" s="15">
        <v>17179.599999999999</v>
      </c>
      <c r="K175" s="15">
        <v>20056.759999999998</v>
      </c>
      <c r="L175" s="15">
        <v>22514.4908</v>
      </c>
      <c r="M175" s="15">
        <v>27195.189279999999</v>
      </c>
      <c r="N175" s="15">
        <v>33100.677539999997</v>
      </c>
      <c r="O175" s="15">
        <v>40178.552239999997</v>
      </c>
      <c r="P175" s="15">
        <v>47947.751230000002</v>
      </c>
      <c r="Q175" s="15">
        <v>56026.983130000001</v>
      </c>
      <c r="R175" s="40">
        <v>65041.16059</v>
      </c>
      <c r="S175" s="40">
        <v>73648.373243000009</v>
      </c>
      <c r="T175" s="40">
        <v>83444.904715680619</v>
      </c>
    </row>
    <row r="176" spans="2:20" s="13" customFormat="1" x14ac:dyDescent="0.2">
      <c r="B176" s="7" t="s">
        <v>27</v>
      </c>
      <c r="C176" s="15">
        <v>821.41</v>
      </c>
      <c r="D176" s="15">
        <v>1054.96</v>
      </c>
      <c r="E176" s="15">
        <v>1380.9</v>
      </c>
      <c r="F176" s="15">
        <v>1778.53</v>
      </c>
      <c r="G176" s="15">
        <v>2056.48</v>
      </c>
      <c r="H176" s="15">
        <v>2498.1999999999998</v>
      </c>
      <c r="I176" s="15">
        <v>3110.3</v>
      </c>
      <c r="J176" s="15">
        <v>3937.1471000000001</v>
      </c>
      <c r="K176" s="15">
        <v>5265.86</v>
      </c>
      <c r="L176" s="15">
        <v>6492.549</v>
      </c>
      <c r="M176" s="15">
        <v>7261.9411</v>
      </c>
      <c r="N176" s="15">
        <v>9131.7941900000005</v>
      </c>
      <c r="O176" s="15">
        <v>12951.324280000001</v>
      </c>
      <c r="P176" s="15">
        <v>13521.75604</v>
      </c>
      <c r="Q176" s="15">
        <v>12814.64121</v>
      </c>
      <c r="R176" s="40">
        <v>13933.427799999999</v>
      </c>
      <c r="S176" s="40">
        <v>15437.799176800003</v>
      </c>
      <c r="T176" s="40">
        <v>15991.43519570163</v>
      </c>
    </row>
    <row r="177" spans="2:20" s="13" customFormat="1" x14ac:dyDescent="0.2">
      <c r="B177" s="7" t="s">
        <v>28</v>
      </c>
      <c r="C177" s="15">
        <v>6024.26</v>
      </c>
      <c r="D177" s="15">
        <v>6649.27</v>
      </c>
      <c r="E177" s="15">
        <v>7639.07</v>
      </c>
      <c r="F177" s="15">
        <v>8826.67</v>
      </c>
      <c r="G177" s="15">
        <v>10279.42</v>
      </c>
      <c r="H177" s="15">
        <v>11911.73</v>
      </c>
      <c r="I177" s="15">
        <v>13492.1</v>
      </c>
      <c r="J177" s="15">
        <v>15755.036099999999</v>
      </c>
      <c r="K177" s="15">
        <v>17590.54</v>
      </c>
      <c r="L177" s="15">
        <v>20370.152399999999</v>
      </c>
      <c r="M177" s="15">
        <v>24480.977320000002</v>
      </c>
      <c r="N177" s="15">
        <v>29564.888470000002</v>
      </c>
      <c r="O177" s="15">
        <v>34785.072249999997</v>
      </c>
      <c r="P177" s="15">
        <v>42922.258670000003</v>
      </c>
      <c r="Q177" s="15">
        <v>51605.948770000003</v>
      </c>
      <c r="R177" s="40">
        <v>62205.720580000001</v>
      </c>
      <c r="S177" s="40">
        <v>73301.382296961659</v>
      </c>
      <c r="T177" s="40">
        <v>83401.971158261527</v>
      </c>
    </row>
    <row r="178" spans="2:20" s="13" customFormat="1" x14ac:dyDescent="0.2">
      <c r="B178" s="7" t="s">
        <v>209</v>
      </c>
      <c r="C178" s="15">
        <v>2577.7800000000002</v>
      </c>
      <c r="D178" s="15">
        <v>2886.2</v>
      </c>
      <c r="E178" s="15">
        <v>3305.97</v>
      </c>
      <c r="F178" s="15">
        <v>3866.77</v>
      </c>
      <c r="G178" s="15">
        <v>4413.78</v>
      </c>
      <c r="H178" s="15">
        <v>5119.55</v>
      </c>
      <c r="I178" s="15">
        <v>5895.6</v>
      </c>
      <c r="J178" s="15">
        <v>6765.2293</v>
      </c>
      <c r="K178" s="15">
        <v>7429.04</v>
      </c>
      <c r="L178" s="15">
        <v>7567.6648999999998</v>
      </c>
      <c r="M178" s="15">
        <v>7594.1632600000003</v>
      </c>
      <c r="N178" s="15">
        <v>8276.2649099999999</v>
      </c>
      <c r="O178" s="15">
        <v>8995.1756399999995</v>
      </c>
      <c r="P178" s="15">
        <v>12773.32777</v>
      </c>
      <c r="Q178" s="15">
        <v>16691.858400000001</v>
      </c>
      <c r="R178" s="40">
        <v>19838.95867</v>
      </c>
      <c r="S178" s="40">
        <v>23716.935763961657</v>
      </c>
      <c r="T178" s="40">
        <v>26996.436857261535</v>
      </c>
    </row>
    <row r="179" spans="2:20" s="13" customFormat="1" x14ac:dyDescent="0.2">
      <c r="B179" s="7" t="s">
        <v>29</v>
      </c>
      <c r="C179" s="15">
        <v>3446.48</v>
      </c>
      <c r="D179" s="15">
        <v>3763.07</v>
      </c>
      <c r="E179" s="15">
        <v>4333.1000000000004</v>
      </c>
      <c r="F179" s="15">
        <v>4959.8999999999996</v>
      </c>
      <c r="G179" s="15">
        <v>5865.64</v>
      </c>
      <c r="H179" s="15">
        <v>6792.18</v>
      </c>
      <c r="I179" s="15">
        <v>7596.5</v>
      </c>
      <c r="J179" s="15">
        <v>8989.8068000000003</v>
      </c>
      <c r="K179" s="15">
        <v>10161.51</v>
      </c>
      <c r="L179" s="15">
        <v>12802.487499999999</v>
      </c>
      <c r="M179" s="15">
        <v>16886.814060000001</v>
      </c>
      <c r="N179" s="15">
        <v>21288.62356</v>
      </c>
      <c r="O179" s="15">
        <v>25789.89661</v>
      </c>
      <c r="P179" s="15">
        <v>30148.930909999999</v>
      </c>
      <c r="Q179" s="15">
        <v>34914.090369999998</v>
      </c>
      <c r="R179" s="40">
        <v>42366.761910000001</v>
      </c>
      <c r="S179" s="40">
        <v>49584.446533000002</v>
      </c>
      <c r="T179" s="40">
        <v>56405.534301</v>
      </c>
    </row>
    <row r="180" spans="2:20" s="13" customFormat="1" x14ac:dyDescent="0.2">
      <c r="B180" s="7" t="s">
        <v>210</v>
      </c>
      <c r="C180" s="20"/>
      <c r="D180" s="20"/>
      <c r="E180" s="20"/>
      <c r="F180" s="20"/>
      <c r="G180" s="20"/>
      <c r="H180" s="20"/>
      <c r="I180" s="20"/>
      <c r="J180" s="20"/>
      <c r="K180" s="20"/>
      <c r="L180" s="20"/>
      <c r="M180" s="20"/>
      <c r="N180" s="20"/>
      <c r="O180" s="20"/>
      <c r="P180" s="20"/>
      <c r="Q180" s="24"/>
      <c r="R180" s="40"/>
      <c r="S180" s="40"/>
      <c r="T180" s="40"/>
    </row>
    <row r="181" spans="2:20" s="13" customFormat="1" ht="14.25" x14ac:dyDescent="0.2">
      <c r="B181" s="7" t="s">
        <v>406</v>
      </c>
      <c r="C181" s="15">
        <v>-853.77</v>
      </c>
      <c r="D181" s="15">
        <v>-744.12</v>
      </c>
      <c r="E181" s="15">
        <v>-806.7</v>
      </c>
      <c r="F181" s="15">
        <v>-795.6</v>
      </c>
      <c r="G181" s="15">
        <v>-1094.1600000000001</v>
      </c>
      <c r="H181" s="15">
        <v>-1277.7254</v>
      </c>
      <c r="I181" s="15">
        <v>-1618.9146499999999</v>
      </c>
      <c r="J181" s="15">
        <v>-2512.5862999999999</v>
      </c>
      <c r="K181" s="15">
        <v>-2799.6482999999998</v>
      </c>
      <c r="L181" s="15">
        <v>-4348.2106000000003</v>
      </c>
      <c r="M181" s="15">
        <v>-4547.7291400000004</v>
      </c>
      <c r="N181" s="15">
        <v>-5596.0051299999996</v>
      </c>
      <c r="O181" s="15">
        <v>-7557.8442999999997</v>
      </c>
      <c r="P181" s="15">
        <v>-8496.2634799999996</v>
      </c>
      <c r="Q181" s="15">
        <v>-8393.6068500000001</v>
      </c>
      <c r="R181" s="40">
        <v>-11097.987789999999</v>
      </c>
      <c r="S181" s="40">
        <v>-15090.808230761662</v>
      </c>
      <c r="T181" s="40">
        <v>-15948.501638282538</v>
      </c>
    </row>
    <row r="182" spans="2:20" x14ac:dyDescent="0.2">
      <c r="B182" s="7"/>
      <c r="C182" s="19"/>
      <c r="D182" s="19"/>
      <c r="E182" s="19"/>
      <c r="F182" s="19"/>
      <c r="G182" s="19"/>
      <c r="H182" s="19"/>
      <c r="I182" s="19"/>
      <c r="J182" s="19"/>
      <c r="K182" s="19"/>
      <c r="L182" s="19"/>
      <c r="M182" s="19"/>
      <c r="N182" s="19"/>
      <c r="O182" s="19"/>
      <c r="P182" s="19"/>
      <c r="Q182" s="19"/>
      <c r="R182" s="44"/>
      <c r="S182" s="44"/>
      <c r="T182" s="44"/>
    </row>
    <row r="183" spans="2:20" s="13" customFormat="1" ht="14.25" x14ac:dyDescent="0.2">
      <c r="B183" s="7" t="s">
        <v>407</v>
      </c>
      <c r="C183" s="15">
        <v>13.570040000000001</v>
      </c>
      <c r="D183" s="15">
        <v>16.158619999999999</v>
      </c>
      <c r="E183" s="15">
        <v>18.00544</v>
      </c>
      <c r="F183" s="15">
        <v>19.43526</v>
      </c>
      <c r="G183" s="15">
        <v>14.59937</v>
      </c>
      <c r="H183" s="15">
        <v>16.81644</v>
      </c>
      <c r="I183" s="15">
        <v>14.09741</v>
      </c>
      <c r="J183" s="15">
        <v>14.656790000000001</v>
      </c>
      <c r="K183" s="15">
        <v>16.747540000000001</v>
      </c>
      <c r="L183" s="15">
        <v>12.1</v>
      </c>
      <c r="M183" s="15">
        <v>17</v>
      </c>
      <c r="N183" s="15">
        <v>21.71519</v>
      </c>
      <c r="O183" s="15">
        <v>21.383700000000001</v>
      </c>
      <c r="P183" s="15">
        <v>19.336680000000001</v>
      </c>
      <c r="Q183" s="15">
        <v>16.850069999999999</v>
      </c>
      <c r="R183" s="40">
        <v>16.088989999999999</v>
      </c>
      <c r="S183" s="40">
        <v>13.233485649583201</v>
      </c>
      <c r="T183" s="40">
        <v>13.301762199631099</v>
      </c>
    </row>
    <row r="184" spans="2:20" s="13" customFormat="1" x14ac:dyDescent="0.2">
      <c r="B184" s="7" t="s">
        <v>211</v>
      </c>
      <c r="C184" s="15">
        <v>50.27561</v>
      </c>
      <c r="D184" s="15">
        <v>50.486249999999998</v>
      </c>
      <c r="E184" s="15">
        <v>53.781730000000003</v>
      </c>
      <c r="F184" s="15">
        <v>56.016480000000001</v>
      </c>
      <c r="G184" s="15">
        <v>57.589829999999999</v>
      </c>
      <c r="H184" s="15">
        <v>62.465449999999997</v>
      </c>
      <c r="I184" s="15">
        <v>65.747320000000002</v>
      </c>
      <c r="J184" s="15">
        <v>69.990530000000007</v>
      </c>
      <c r="K184" s="15">
        <v>72.811340000000001</v>
      </c>
      <c r="L184" s="15">
        <v>69.441820000000007</v>
      </c>
      <c r="M184" s="15">
        <v>73.632480000000001</v>
      </c>
      <c r="N184" s="15">
        <v>77.073210000000003</v>
      </c>
      <c r="O184" s="15">
        <v>80.565129999999996</v>
      </c>
      <c r="P184" s="15">
        <v>85.163790000000006</v>
      </c>
      <c r="Q184" s="15">
        <v>86.490391220014857</v>
      </c>
      <c r="R184" s="40">
        <v>83.436231152318399</v>
      </c>
      <c r="S184" s="40">
        <v>82.059955650036713</v>
      </c>
      <c r="T184" s="40">
        <v>83.273195386793049</v>
      </c>
    </row>
    <row r="185" spans="2:20" x14ac:dyDescent="0.2">
      <c r="B185" s="7"/>
      <c r="C185" s="15"/>
      <c r="D185" s="15"/>
      <c r="E185" s="15"/>
      <c r="F185" s="15"/>
      <c r="G185" s="15"/>
      <c r="H185" s="15"/>
      <c r="I185" s="15"/>
      <c r="J185" s="15"/>
      <c r="K185" s="15"/>
      <c r="L185" s="15"/>
      <c r="M185" s="15"/>
      <c r="N185" s="15"/>
      <c r="O185" s="15"/>
      <c r="P185" s="15"/>
      <c r="Q185" s="15"/>
      <c r="R185" s="44"/>
      <c r="S185" s="44"/>
      <c r="T185" s="44"/>
    </row>
    <row r="186" spans="2:20" ht="14.25" x14ac:dyDescent="0.2">
      <c r="B186" s="16" t="s">
        <v>408</v>
      </c>
      <c r="C186" s="15"/>
      <c r="D186" s="15"/>
      <c r="E186" s="15"/>
      <c r="F186" s="15"/>
      <c r="G186" s="15"/>
      <c r="H186" s="15"/>
      <c r="I186" s="15"/>
      <c r="J186" s="15"/>
      <c r="K186" s="15"/>
      <c r="L186" s="15"/>
      <c r="M186" s="15"/>
      <c r="N186" s="15"/>
      <c r="O186" s="15"/>
      <c r="P186" s="15"/>
      <c r="R186" s="44"/>
      <c r="S186" s="44"/>
      <c r="T186" s="44"/>
    </row>
    <row r="187" spans="2:20" s="13" customFormat="1" x14ac:dyDescent="0.2">
      <c r="B187" s="7" t="s">
        <v>30</v>
      </c>
      <c r="C187" s="21">
        <v>806.14</v>
      </c>
      <c r="D187" s="21">
        <v>906.1</v>
      </c>
      <c r="E187" s="21">
        <v>1025.1300000000001</v>
      </c>
      <c r="F187" s="21">
        <v>1174.23</v>
      </c>
      <c r="G187" s="21">
        <v>1273.6600000000001</v>
      </c>
      <c r="H187" s="21">
        <v>1425.52</v>
      </c>
      <c r="I187" s="21">
        <v>1530.48</v>
      </c>
      <c r="J187" s="21">
        <v>1702.89</v>
      </c>
      <c r="K187" s="21">
        <v>2250.2199999999998</v>
      </c>
      <c r="L187" s="21">
        <v>2480.277</v>
      </c>
      <c r="M187" s="21">
        <v>3646.4</v>
      </c>
      <c r="N187" s="21">
        <v>4315.9507199999998</v>
      </c>
      <c r="O187" s="21">
        <v>5243.0955000000004</v>
      </c>
      <c r="P187" s="21">
        <v>5230.8465999999999</v>
      </c>
      <c r="Q187" s="21">
        <v>6456.0955000000004</v>
      </c>
      <c r="R187" s="40">
        <v>6417.0523000000003</v>
      </c>
      <c r="S187" s="40">
        <v>6253.2970999999998</v>
      </c>
      <c r="T187" s="40">
        <v>6619.21</v>
      </c>
    </row>
    <row r="188" spans="2:20" s="13" customFormat="1" x14ac:dyDescent="0.2">
      <c r="B188" s="7" t="s">
        <v>32</v>
      </c>
      <c r="C188" s="21" t="s">
        <v>156</v>
      </c>
      <c r="D188" s="21" t="s">
        <v>156</v>
      </c>
      <c r="E188" s="21" t="s">
        <v>156</v>
      </c>
      <c r="F188" s="21" t="s">
        <v>156</v>
      </c>
      <c r="G188" s="21" t="s">
        <v>156</v>
      </c>
      <c r="H188" s="21" t="s">
        <v>156</v>
      </c>
      <c r="I188" s="21" t="s">
        <v>156</v>
      </c>
      <c r="J188" s="21">
        <v>3115.65</v>
      </c>
      <c r="K188" s="21">
        <v>3853.69</v>
      </c>
      <c r="L188" s="21">
        <v>4586.1899999999996</v>
      </c>
      <c r="M188" s="21">
        <v>5751.3</v>
      </c>
      <c r="N188" s="21">
        <v>6714.25</v>
      </c>
      <c r="O188" s="21">
        <v>7722.82</v>
      </c>
      <c r="P188" s="21">
        <v>9009.67</v>
      </c>
      <c r="Q188" s="21">
        <v>11366.76</v>
      </c>
      <c r="R188" s="40">
        <v>13772.88</v>
      </c>
      <c r="S188" s="40" t="s">
        <v>117</v>
      </c>
      <c r="T188" s="40" t="s">
        <v>117</v>
      </c>
    </row>
    <row r="189" spans="2:20" s="13" customFormat="1" x14ac:dyDescent="0.2">
      <c r="B189" s="7" t="s">
        <v>31</v>
      </c>
      <c r="C189" s="21">
        <v>3532.05</v>
      </c>
      <c r="D189" s="21">
        <v>4149.8900000000003</v>
      </c>
      <c r="E189" s="21">
        <v>4959.72</v>
      </c>
      <c r="F189" s="21">
        <v>5966.02</v>
      </c>
      <c r="G189" s="21">
        <v>6859.78</v>
      </c>
      <c r="H189" s="21">
        <v>8200.66</v>
      </c>
      <c r="I189" s="21">
        <v>9503.1200000000008</v>
      </c>
      <c r="J189" s="21">
        <v>11105.64</v>
      </c>
      <c r="K189" s="21">
        <v>12793.94</v>
      </c>
      <c r="L189" s="21">
        <v>14521.7076</v>
      </c>
      <c r="M189" s="21">
        <v>17444.099999999999</v>
      </c>
      <c r="N189" s="21">
        <v>21906.227589999999</v>
      </c>
      <c r="O189" s="21">
        <v>26726.297200000001</v>
      </c>
      <c r="P189" s="21">
        <v>33110.249199999998</v>
      </c>
      <c r="Q189" s="21">
        <v>38472.162600000003</v>
      </c>
      <c r="R189" s="40">
        <v>45662.640200000002</v>
      </c>
      <c r="S189" s="40">
        <v>52837.524799999999</v>
      </c>
      <c r="T189" s="40">
        <v>60895.040000000001</v>
      </c>
    </row>
    <row r="190" spans="2:20" s="13" customFormat="1" ht="14.25" x14ac:dyDescent="0.2">
      <c r="B190" s="7" t="s">
        <v>409</v>
      </c>
      <c r="C190" s="21">
        <v>3862</v>
      </c>
      <c r="D190" s="21">
        <v>4373</v>
      </c>
      <c r="E190" s="21">
        <v>5110</v>
      </c>
      <c r="F190" s="21">
        <v>5921</v>
      </c>
      <c r="G190" s="21">
        <v>7144</v>
      </c>
      <c r="H190" s="21">
        <v>8515</v>
      </c>
      <c r="I190" s="21">
        <v>10009</v>
      </c>
      <c r="J190" s="21">
        <v>7292.15</v>
      </c>
      <c r="K190" s="21">
        <v>8407.85</v>
      </c>
      <c r="L190" s="21">
        <v>11004.2839</v>
      </c>
      <c r="M190" s="21">
        <v>15070.8</v>
      </c>
      <c r="N190" s="21">
        <v>19311.892899999999</v>
      </c>
      <c r="O190" s="21">
        <v>23619.135900000001</v>
      </c>
      <c r="P190" s="21">
        <v>27755.4935</v>
      </c>
      <c r="Q190" s="21">
        <v>32447.8819</v>
      </c>
      <c r="R190" s="40">
        <v>39420.8269</v>
      </c>
      <c r="S190" s="40">
        <v>46118.518900000003</v>
      </c>
      <c r="T190" s="40">
        <v>52628.340000000004</v>
      </c>
    </row>
    <row r="191" spans="2:20" x14ac:dyDescent="0.2">
      <c r="B191" s="7"/>
      <c r="C191" s="12"/>
      <c r="D191" s="12"/>
      <c r="E191" s="12"/>
      <c r="F191" s="12"/>
      <c r="G191" s="12"/>
      <c r="H191" s="12"/>
      <c r="I191" s="12"/>
      <c r="J191" s="12"/>
      <c r="K191" s="12"/>
      <c r="L191" s="12"/>
      <c r="M191" s="12"/>
      <c r="N191" s="12"/>
      <c r="O191" s="12"/>
      <c r="P191" s="12"/>
    </row>
    <row r="192" spans="2:20" x14ac:dyDescent="0.2">
      <c r="B192" s="16" t="s">
        <v>212</v>
      </c>
      <c r="C192" s="12"/>
      <c r="D192" s="12"/>
      <c r="E192" s="12"/>
      <c r="F192" s="12"/>
      <c r="G192" s="12"/>
      <c r="H192" s="12"/>
      <c r="I192" s="12"/>
      <c r="J192" s="12"/>
      <c r="K192" s="12"/>
      <c r="L192" s="12"/>
      <c r="M192" s="12"/>
      <c r="N192" s="12"/>
      <c r="O192" s="12"/>
      <c r="P192" s="12"/>
      <c r="Q192" s="39"/>
    </row>
    <row r="193" spans="2:20" x14ac:dyDescent="0.2">
      <c r="B193" s="7" t="s">
        <v>213</v>
      </c>
      <c r="C193" s="12"/>
      <c r="D193" s="12"/>
      <c r="E193" s="12"/>
      <c r="F193" s="12"/>
      <c r="G193" s="12"/>
      <c r="H193" s="12"/>
      <c r="I193" s="12"/>
      <c r="J193" s="12"/>
      <c r="K193" s="12"/>
      <c r="L193" s="12"/>
      <c r="M193" s="12"/>
      <c r="N193" s="12"/>
      <c r="O193" s="12"/>
      <c r="P193" s="12"/>
      <c r="Q193" s="25"/>
    </row>
    <row r="194" spans="2:20" s="13" customFormat="1" x14ac:dyDescent="0.2">
      <c r="B194" s="7" t="s">
        <v>214</v>
      </c>
      <c r="C194" s="22">
        <v>4.5</v>
      </c>
      <c r="D194" s="22">
        <v>4.5</v>
      </c>
      <c r="E194" s="22">
        <v>4.5</v>
      </c>
      <c r="F194" s="22">
        <v>4.5</v>
      </c>
      <c r="G194" s="22">
        <v>4.5</v>
      </c>
      <c r="H194" s="22">
        <v>4</v>
      </c>
      <c r="I194" s="22">
        <v>4</v>
      </c>
      <c r="J194" s="22">
        <v>4</v>
      </c>
      <c r="K194" s="22">
        <v>3.5</v>
      </c>
      <c r="L194" s="22">
        <v>3.5</v>
      </c>
      <c r="M194" s="23">
        <v>3.5</v>
      </c>
      <c r="N194" s="23">
        <v>3.5</v>
      </c>
      <c r="O194" s="23">
        <v>3.5</v>
      </c>
      <c r="P194" s="23">
        <v>3.5</v>
      </c>
      <c r="Q194" s="45">
        <v>3.5</v>
      </c>
      <c r="R194" s="45">
        <v>3.5</v>
      </c>
      <c r="S194" s="45">
        <v>4</v>
      </c>
      <c r="T194" s="45">
        <v>4</v>
      </c>
    </row>
    <row r="195" spans="2:20" s="13" customFormat="1" x14ac:dyDescent="0.2">
      <c r="B195" s="7" t="s">
        <v>215</v>
      </c>
      <c r="C195" s="22">
        <v>12</v>
      </c>
      <c r="D195" s="22">
        <v>11.5</v>
      </c>
      <c r="E195" s="22">
        <v>10.8</v>
      </c>
      <c r="F195" s="22">
        <v>11</v>
      </c>
      <c r="G195" s="22">
        <v>9</v>
      </c>
      <c r="H195" s="22">
        <v>6.2</v>
      </c>
      <c r="I195" s="22">
        <v>6.55</v>
      </c>
      <c r="J195" s="22">
        <v>5</v>
      </c>
      <c r="K195" s="22">
        <v>4.5</v>
      </c>
      <c r="L195" s="22">
        <v>4.68</v>
      </c>
      <c r="M195" s="23">
        <v>5</v>
      </c>
      <c r="N195" s="23">
        <v>6.25</v>
      </c>
      <c r="O195" s="23">
        <v>5.25</v>
      </c>
      <c r="P195" s="23">
        <v>5.625</v>
      </c>
      <c r="Q195" s="45">
        <v>3.75</v>
      </c>
      <c r="R195" s="45">
        <v>4.93</v>
      </c>
      <c r="S195" s="45">
        <v>7.02</v>
      </c>
      <c r="T195" s="45">
        <v>6.99</v>
      </c>
    </row>
    <row r="196" spans="2:20" s="13" customFormat="1" x14ac:dyDescent="0.2">
      <c r="B196" s="7" t="s">
        <v>216</v>
      </c>
      <c r="C196" s="22">
        <v>12.5</v>
      </c>
      <c r="D196" s="22">
        <v>11.8</v>
      </c>
      <c r="E196" s="22">
        <v>11</v>
      </c>
      <c r="F196" s="22">
        <v>10.3</v>
      </c>
      <c r="G196" s="22">
        <v>8</v>
      </c>
      <c r="H196" s="22">
        <v>7.1</v>
      </c>
      <c r="I196" s="22">
        <v>7.1</v>
      </c>
      <c r="J196" s="22">
        <v>5.75</v>
      </c>
      <c r="K196" s="22">
        <v>5</v>
      </c>
      <c r="L196" s="22">
        <v>4.9800000000000004</v>
      </c>
      <c r="M196" s="23">
        <v>5.32</v>
      </c>
      <c r="N196" s="23">
        <v>8.5500000000000007</v>
      </c>
      <c r="O196" s="23">
        <v>8.625</v>
      </c>
      <c r="P196" s="23">
        <v>8.25</v>
      </c>
      <c r="Q196" s="45">
        <v>6.75</v>
      </c>
      <c r="R196" s="45">
        <v>5.91</v>
      </c>
      <c r="S196" s="45">
        <v>8.9499999999999993</v>
      </c>
      <c r="T196" s="45">
        <v>8.85</v>
      </c>
    </row>
    <row r="197" spans="2:20" s="13" customFormat="1" x14ac:dyDescent="0.2">
      <c r="B197" s="7"/>
      <c r="C197" s="22"/>
      <c r="D197" s="22"/>
      <c r="E197" s="22"/>
      <c r="F197" s="22"/>
      <c r="G197" s="22"/>
      <c r="H197" s="22"/>
      <c r="I197" s="22"/>
      <c r="J197" s="22"/>
      <c r="K197" s="22"/>
      <c r="L197" s="22"/>
      <c r="M197" s="23"/>
      <c r="N197" s="23"/>
      <c r="O197" s="23"/>
      <c r="P197" s="23"/>
      <c r="Q197" s="24"/>
      <c r="R197" s="24"/>
      <c r="S197" s="24"/>
      <c r="T197" s="24"/>
    </row>
    <row r="198" spans="2:20" x14ac:dyDescent="0.2">
      <c r="B198" s="7" t="s">
        <v>33</v>
      </c>
      <c r="C198" s="23"/>
      <c r="D198" s="23"/>
      <c r="E198" s="23"/>
      <c r="F198" s="23"/>
      <c r="G198" s="23"/>
      <c r="H198" s="23"/>
      <c r="I198" s="23"/>
      <c r="J198" s="23"/>
      <c r="K198" s="23"/>
      <c r="L198" s="23"/>
      <c r="M198" s="23"/>
      <c r="N198" s="23"/>
      <c r="O198" s="23"/>
      <c r="P198" s="23"/>
      <c r="Q198" s="25"/>
    </row>
    <row r="199" spans="2:20" s="13" customFormat="1" ht="14.25" x14ac:dyDescent="0.2">
      <c r="B199" s="7" t="s">
        <v>410</v>
      </c>
      <c r="C199" s="22">
        <v>16.5</v>
      </c>
      <c r="D199" s="22">
        <v>14.75</v>
      </c>
      <c r="E199" s="22">
        <v>14</v>
      </c>
      <c r="F199" s="22">
        <v>12.5</v>
      </c>
      <c r="G199" s="22">
        <v>12.25</v>
      </c>
      <c r="H199" s="22">
        <v>11.5</v>
      </c>
      <c r="I199" s="22" t="s">
        <v>117</v>
      </c>
      <c r="J199" s="22" t="s">
        <v>117</v>
      </c>
      <c r="K199" s="22" t="s">
        <v>117</v>
      </c>
      <c r="L199" s="22" t="s">
        <v>117</v>
      </c>
      <c r="M199" s="23" t="s">
        <v>117</v>
      </c>
      <c r="N199" s="23" t="s">
        <v>117</v>
      </c>
      <c r="O199" s="23" t="s">
        <v>117</v>
      </c>
      <c r="P199" s="23" t="s">
        <v>117</v>
      </c>
      <c r="Q199" s="24" t="s">
        <v>117</v>
      </c>
      <c r="R199" s="24" t="s">
        <v>117</v>
      </c>
      <c r="S199" s="24" t="s">
        <v>117</v>
      </c>
      <c r="T199" s="24" t="s">
        <v>117</v>
      </c>
    </row>
    <row r="200" spans="2:20" s="13" customFormat="1" ht="14.25" x14ac:dyDescent="0.2">
      <c r="B200" s="7" t="s">
        <v>411</v>
      </c>
      <c r="C200" s="22">
        <v>13</v>
      </c>
      <c r="D200" s="22">
        <v>13</v>
      </c>
      <c r="E200" s="22">
        <v>12</v>
      </c>
      <c r="F200" s="22">
        <v>9</v>
      </c>
      <c r="G200" s="22">
        <v>10</v>
      </c>
      <c r="H200" s="22">
        <v>10</v>
      </c>
      <c r="I200" s="22">
        <v>10</v>
      </c>
      <c r="J200" s="22" t="s">
        <v>117</v>
      </c>
      <c r="K200" s="22" t="s">
        <v>117</v>
      </c>
      <c r="L200" s="22" t="s">
        <v>117</v>
      </c>
      <c r="M200" s="23" t="s">
        <v>117</v>
      </c>
      <c r="N200" s="23" t="s">
        <v>117</v>
      </c>
      <c r="O200" s="23" t="s">
        <v>117</v>
      </c>
      <c r="P200" s="23" t="s">
        <v>117</v>
      </c>
      <c r="Q200" s="24" t="s">
        <v>117</v>
      </c>
      <c r="R200" s="24" t="s">
        <v>117</v>
      </c>
      <c r="S200" s="24">
        <v>11.79</v>
      </c>
      <c r="T200" s="24">
        <v>11.58</v>
      </c>
    </row>
    <row r="201" spans="2:20" s="13" customFormat="1" ht="14.25" x14ac:dyDescent="0.2">
      <c r="B201" s="7" t="s">
        <v>412</v>
      </c>
      <c r="C201" s="22">
        <v>13</v>
      </c>
      <c r="D201" s="22">
        <v>13</v>
      </c>
      <c r="E201" s="22">
        <v>11</v>
      </c>
      <c r="F201" s="22" t="s">
        <v>117</v>
      </c>
      <c r="G201" s="22" t="s">
        <v>117</v>
      </c>
      <c r="H201" s="22" t="s">
        <v>117</v>
      </c>
      <c r="I201" s="22">
        <v>10</v>
      </c>
      <c r="J201" s="22">
        <v>8.9749999999999996</v>
      </c>
      <c r="K201" s="22">
        <v>3.38</v>
      </c>
      <c r="L201" s="22">
        <v>8.1300000000000008</v>
      </c>
      <c r="M201" s="23">
        <v>8.4600000000000009</v>
      </c>
      <c r="N201" s="23" t="s">
        <v>117</v>
      </c>
      <c r="O201" s="23" t="s">
        <v>117</v>
      </c>
      <c r="P201" s="23" t="s">
        <v>117</v>
      </c>
      <c r="Q201" s="24" t="s">
        <v>117</v>
      </c>
      <c r="R201" s="24" t="s">
        <v>117</v>
      </c>
      <c r="S201" s="24" t="s">
        <v>117</v>
      </c>
      <c r="T201" s="24" t="s">
        <v>117</v>
      </c>
    </row>
    <row r="202" spans="2:20" x14ac:dyDescent="0.2">
      <c r="B202" s="7"/>
      <c r="C202" s="12"/>
      <c r="D202" s="12"/>
      <c r="E202" s="12"/>
      <c r="F202" s="12"/>
      <c r="G202" s="12"/>
      <c r="H202" s="12"/>
      <c r="I202" s="12"/>
      <c r="J202" s="12"/>
      <c r="K202" s="12"/>
      <c r="L202" s="12"/>
      <c r="M202" s="12"/>
      <c r="N202" s="12"/>
      <c r="O202" s="12"/>
      <c r="P202" s="12"/>
    </row>
    <row r="203" spans="2:20" x14ac:dyDescent="0.2">
      <c r="B203" s="11" t="s">
        <v>217</v>
      </c>
      <c r="C203" s="12"/>
      <c r="D203" s="12"/>
      <c r="E203" s="12"/>
      <c r="F203" s="12"/>
      <c r="G203" s="12"/>
      <c r="H203" s="12"/>
      <c r="I203" s="12"/>
      <c r="J203" s="12"/>
      <c r="K203" s="12"/>
      <c r="L203" s="12"/>
      <c r="M203" s="12"/>
      <c r="N203" s="12"/>
      <c r="O203" s="12"/>
      <c r="P203" s="12"/>
    </row>
    <row r="204" spans="2:20" x14ac:dyDescent="0.2">
      <c r="B204" s="16" t="s">
        <v>34</v>
      </c>
      <c r="C204" s="12"/>
      <c r="D204" s="12"/>
      <c r="E204" s="12"/>
      <c r="F204" s="12"/>
      <c r="G204" s="12"/>
      <c r="H204" s="12"/>
      <c r="I204" s="12"/>
      <c r="J204" s="12"/>
      <c r="K204" s="12"/>
      <c r="L204" s="12"/>
      <c r="M204" s="12"/>
      <c r="N204" s="12"/>
      <c r="O204" s="12"/>
      <c r="P204" s="12"/>
    </row>
    <row r="205" spans="2:20" s="13" customFormat="1" x14ac:dyDescent="0.2">
      <c r="B205" s="7" t="s">
        <v>35</v>
      </c>
      <c r="C205" s="15">
        <v>1180.32</v>
      </c>
      <c r="D205" s="15">
        <v>1342.74</v>
      </c>
      <c r="E205" s="15">
        <v>1431.16</v>
      </c>
      <c r="F205" s="15">
        <v>1659.92</v>
      </c>
      <c r="G205" s="15">
        <v>1933.37</v>
      </c>
      <c r="H205" s="15">
        <v>2067.7600000000002</v>
      </c>
      <c r="I205" s="15">
        <v>2213.5500000000002</v>
      </c>
      <c r="J205" s="15">
        <v>2681.76</v>
      </c>
      <c r="K205" s="15">
        <v>3479.28</v>
      </c>
      <c r="L205" s="15">
        <v>3724.57</v>
      </c>
      <c r="M205" s="15">
        <v>3593.06</v>
      </c>
      <c r="N205" s="15">
        <v>4408.17</v>
      </c>
      <c r="O205" s="15">
        <v>5857.6</v>
      </c>
      <c r="P205" s="15">
        <v>5469.7</v>
      </c>
      <c r="Q205" s="40">
        <v>6060</v>
      </c>
      <c r="R205" s="24">
        <v>8237.4</v>
      </c>
      <c r="S205" s="24">
        <v>7883.7</v>
      </c>
      <c r="T205" s="24">
        <v>9098.9000000000015</v>
      </c>
    </row>
    <row r="206" spans="2:20" s="13" customFormat="1" x14ac:dyDescent="0.2">
      <c r="B206" s="7" t="s">
        <v>36</v>
      </c>
      <c r="C206" s="15">
        <v>1180.32</v>
      </c>
      <c r="D206" s="15">
        <v>1342.74</v>
      </c>
      <c r="E206" s="15">
        <v>1431.16</v>
      </c>
      <c r="F206" s="15">
        <v>1659.92</v>
      </c>
      <c r="G206" s="15">
        <v>1933.37</v>
      </c>
      <c r="H206" s="15">
        <v>2067.7600000000002</v>
      </c>
      <c r="I206" s="15">
        <v>2213.5500000000002</v>
      </c>
      <c r="J206" s="15">
        <v>2681.76</v>
      </c>
      <c r="K206" s="15">
        <v>3479.28</v>
      </c>
      <c r="L206" s="15">
        <v>3724.57</v>
      </c>
      <c r="M206" s="15">
        <v>3593.06</v>
      </c>
      <c r="N206" s="15">
        <v>4408.17</v>
      </c>
      <c r="O206" s="15">
        <v>5857.6</v>
      </c>
      <c r="P206" s="15">
        <v>5469.7</v>
      </c>
      <c r="Q206" s="40">
        <v>6060</v>
      </c>
      <c r="R206" s="24">
        <v>8237.4</v>
      </c>
      <c r="S206" s="24">
        <v>7883.7</v>
      </c>
      <c r="T206" s="24">
        <v>9098.9000000000015</v>
      </c>
    </row>
    <row r="207" spans="2:20" s="13" customFormat="1" x14ac:dyDescent="0.2">
      <c r="B207" s="7" t="s">
        <v>218</v>
      </c>
      <c r="C207" s="15">
        <v>1101.3</v>
      </c>
      <c r="D207" s="15">
        <v>1262.79</v>
      </c>
      <c r="E207" s="15">
        <v>1338.86</v>
      </c>
      <c r="F207" s="15">
        <v>1494.85</v>
      </c>
      <c r="G207" s="15">
        <v>1814.82</v>
      </c>
      <c r="H207" s="15">
        <v>1926.05</v>
      </c>
      <c r="I207" s="15">
        <v>2013.06</v>
      </c>
      <c r="J207" s="15">
        <v>2308.34</v>
      </c>
      <c r="K207" s="15">
        <v>2638.1</v>
      </c>
      <c r="L207" s="15">
        <v>3059.9</v>
      </c>
      <c r="M207" s="15">
        <v>3470.8</v>
      </c>
      <c r="N207" s="15">
        <v>4343.8999999999996</v>
      </c>
      <c r="O207" s="15">
        <v>5418.6</v>
      </c>
      <c r="P207" s="15">
        <v>5402.6</v>
      </c>
      <c r="Q207" s="40">
        <v>5728.1</v>
      </c>
      <c r="R207" s="24">
        <v>7884.7</v>
      </c>
      <c r="S207" s="24">
        <v>7514.3</v>
      </c>
      <c r="T207" s="24">
        <v>8718.2000000000007</v>
      </c>
    </row>
    <row r="208" spans="2:20" s="13" customFormat="1" x14ac:dyDescent="0.2">
      <c r="B208" s="7" t="s">
        <v>219</v>
      </c>
      <c r="C208" s="15">
        <v>819.39</v>
      </c>
      <c r="D208" s="15">
        <v>937.01</v>
      </c>
      <c r="E208" s="15">
        <v>956.72</v>
      </c>
      <c r="F208" s="15">
        <v>1046.52</v>
      </c>
      <c r="G208" s="15">
        <v>1282.71</v>
      </c>
      <c r="H208" s="15">
        <v>1366.58</v>
      </c>
      <c r="I208" s="15">
        <v>1335.32</v>
      </c>
      <c r="J208" s="15">
        <v>1585.44</v>
      </c>
      <c r="K208" s="15">
        <v>1869.8</v>
      </c>
      <c r="L208" s="15">
        <v>2248</v>
      </c>
      <c r="M208" s="15">
        <v>2702.7</v>
      </c>
      <c r="N208" s="15">
        <v>3511.8</v>
      </c>
      <c r="O208" s="15">
        <v>4395.3999999999996</v>
      </c>
      <c r="P208" s="15">
        <v>4433.2</v>
      </c>
      <c r="Q208" s="40">
        <v>4565.3999999999996</v>
      </c>
      <c r="R208" s="24">
        <v>5698.7</v>
      </c>
      <c r="S208" s="24">
        <v>6297.6</v>
      </c>
      <c r="T208" s="24">
        <v>7421.1</v>
      </c>
    </row>
    <row r="209" spans="2:20" s="13" customFormat="1" ht="14.25" x14ac:dyDescent="0.2">
      <c r="B209" s="7" t="s">
        <v>413</v>
      </c>
      <c r="C209" s="15">
        <v>281.91000000000003</v>
      </c>
      <c r="D209" s="15">
        <v>325.77999999999997</v>
      </c>
      <c r="E209" s="15">
        <v>382.14</v>
      </c>
      <c r="F209" s="15">
        <v>448.33</v>
      </c>
      <c r="G209" s="15">
        <v>532.11</v>
      </c>
      <c r="H209" s="15">
        <v>559.47</v>
      </c>
      <c r="I209" s="15">
        <v>677.74</v>
      </c>
      <c r="J209" s="15">
        <v>722.9</v>
      </c>
      <c r="K209" s="15">
        <v>768.3</v>
      </c>
      <c r="L209" s="15">
        <v>811.9</v>
      </c>
      <c r="M209" s="15">
        <v>768.1</v>
      </c>
      <c r="N209" s="15">
        <v>832.1</v>
      </c>
      <c r="O209" s="15">
        <v>1023.2</v>
      </c>
      <c r="P209" s="15">
        <v>969.4</v>
      </c>
      <c r="Q209" s="40">
        <v>1162.7</v>
      </c>
      <c r="R209" s="40">
        <v>2186</v>
      </c>
      <c r="S209" s="24">
        <v>1216.7</v>
      </c>
      <c r="T209" s="24">
        <v>1297.0999999999999</v>
      </c>
    </row>
    <row r="210" spans="2:20" s="13" customFormat="1" ht="14.25" x14ac:dyDescent="0.2">
      <c r="B210" s="7" t="s">
        <v>414</v>
      </c>
      <c r="C210" s="15">
        <v>79.02</v>
      </c>
      <c r="D210" s="15">
        <v>79.95</v>
      </c>
      <c r="E210" s="15">
        <v>92.3</v>
      </c>
      <c r="F210" s="15">
        <v>165.07</v>
      </c>
      <c r="G210" s="15">
        <v>118.55</v>
      </c>
      <c r="H210" s="15">
        <v>141.71</v>
      </c>
      <c r="I210" s="15">
        <v>200.49</v>
      </c>
      <c r="J210" s="15">
        <v>373.42</v>
      </c>
      <c r="K210" s="15">
        <v>841.18</v>
      </c>
      <c r="L210" s="15">
        <v>664.67</v>
      </c>
      <c r="M210" s="15">
        <v>122.26</v>
      </c>
      <c r="N210" s="15">
        <v>64.27</v>
      </c>
      <c r="O210" s="15">
        <v>439</v>
      </c>
      <c r="P210" s="15">
        <v>67.099999999999994</v>
      </c>
      <c r="Q210" s="40">
        <v>331.9</v>
      </c>
      <c r="R210" s="24">
        <v>352.7</v>
      </c>
      <c r="S210" s="24">
        <v>369.4</v>
      </c>
      <c r="T210" s="24">
        <v>380.7</v>
      </c>
    </row>
    <row r="211" spans="2:20" s="13" customFormat="1" x14ac:dyDescent="0.2">
      <c r="B211" s="7" t="s">
        <v>220</v>
      </c>
      <c r="C211" s="15" t="s">
        <v>156</v>
      </c>
      <c r="D211" s="15" t="s">
        <v>156</v>
      </c>
      <c r="E211" s="15" t="s">
        <v>156</v>
      </c>
      <c r="F211" s="15" t="s">
        <v>156</v>
      </c>
      <c r="G211" s="15" t="s">
        <v>156</v>
      </c>
      <c r="H211" s="15" t="s">
        <v>156</v>
      </c>
      <c r="I211" s="15" t="s">
        <v>156</v>
      </c>
      <c r="J211" s="15" t="s">
        <v>156</v>
      </c>
      <c r="K211" s="15" t="s">
        <v>156</v>
      </c>
      <c r="L211" s="15" t="s">
        <v>156</v>
      </c>
      <c r="M211" s="15" t="s">
        <v>156</v>
      </c>
      <c r="N211" s="15" t="s">
        <v>156</v>
      </c>
      <c r="O211" s="15" t="s">
        <v>156</v>
      </c>
      <c r="P211" s="15" t="s">
        <v>156</v>
      </c>
      <c r="Q211" s="15" t="s">
        <v>156</v>
      </c>
      <c r="R211" s="24" t="s">
        <v>156</v>
      </c>
      <c r="S211" s="24" t="s">
        <v>156</v>
      </c>
      <c r="T211" s="24" t="s">
        <v>156</v>
      </c>
    </row>
    <row r="212" spans="2:20" s="13" customFormat="1" x14ac:dyDescent="0.2">
      <c r="B212" s="7" t="s">
        <v>37</v>
      </c>
      <c r="C212" s="15">
        <v>1682.85</v>
      </c>
      <c r="D212" s="15">
        <v>1903.36</v>
      </c>
      <c r="E212" s="15">
        <v>2163.1999999999998</v>
      </c>
      <c r="F212" s="15">
        <v>2555.52</v>
      </c>
      <c r="G212" s="15">
        <v>2980.53</v>
      </c>
      <c r="H212" s="15">
        <v>3255.92</v>
      </c>
      <c r="I212" s="15">
        <v>3623.1</v>
      </c>
      <c r="J212" s="15">
        <v>4132.4799999999996</v>
      </c>
      <c r="K212" s="15">
        <v>4712</v>
      </c>
      <c r="L212" s="15">
        <v>4982.5</v>
      </c>
      <c r="M212" s="15">
        <v>5057.3999999999996</v>
      </c>
      <c r="N212" s="15">
        <v>5833.9</v>
      </c>
      <c r="O212" s="15">
        <v>7126.7</v>
      </c>
      <c r="P212" s="15">
        <v>8839.6</v>
      </c>
      <c r="Q212" s="40">
        <v>10244.9</v>
      </c>
      <c r="R212" s="24">
        <v>11973.3</v>
      </c>
      <c r="S212" s="24">
        <v>13043.599999999999</v>
      </c>
      <c r="T212" s="24">
        <v>14308.2</v>
      </c>
    </row>
    <row r="213" spans="2:20" s="13" customFormat="1" x14ac:dyDescent="0.2">
      <c r="B213" s="7" t="s">
        <v>38</v>
      </c>
      <c r="C213" s="15">
        <v>1682.85</v>
      </c>
      <c r="D213" s="15">
        <v>1903.36</v>
      </c>
      <c r="E213" s="15">
        <v>2163.1999999999998</v>
      </c>
      <c r="F213" s="15">
        <v>2555.52</v>
      </c>
      <c r="G213" s="15">
        <v>2980.53</v>
      </c>
      <c r="H213" s="15">
        <v>3255.92</v>
      </c>
      <c r="I213" s="15">
        <v>3623.1</v>
      </c>
      <c r="J213" s="15">
        <v>4132.4799999999996</v>
      </c>
      <c r="K213" s="15">
        <v>4712</v>
      </c>
      <c r="L213" s="15">
        <v>4982.5</v>
      </c>
      <c r="M213" s="15">
        <v>5057.3999999999996</v>
      </c>
      <c r="N213" s="15">
        <v>5833.9</v>
      </c>
      <c r="O213" s="15">
        <v>7126.7</v>
      </c>
      <c r="P213" s="15">
        <v>8839.6</v>
      </c>
      <c r="Q213" s="40">
        <v>10244.9</v>
      </c>
      <c r="R213" s="24">
        <v>11973.3</v>
      </c>
      <c r="S213" s="24">
        <v>13043.599999999999</v>
      </c>
      <c r="T213" s="24">
        <v>14308.2</v>
      </c>
    </row>
    <row r="214" spans="2:20" s="13" customFormat="1" ht="14.25" x14ac:dyDescent="0.2">
      <c r="B214" s="7" t="s">
        <v>415</v>
      </c>
      <c r="C214" s="15">
        <v>1398.61</v>
      </c>
      <c r="D214" s="15">
        <v>1589.33</v>
      </c>
      <c r="E214" s="15">
        <v>1803.35</v>
      </c>
      <c r="F214" s="15">
        <v>2164.6</v>
      </c>
      <c r="G214" s="15">
        <v>2490.7800000000002</v>
      </c>
      <c r="H214" s="15">
        <v>2778.38</v>
      </c>
      <c r="I214" s="15">
        <v>3014.68</v>
      </c>
      <c r="J214" s="15">
        <v>3387.13</v>
      </c>
      <c r="K214" s="15">
        <v>3620.7</v>
      </c>
      <c r="L214" s="15">
        <v>3843.3</v>
      </c>
      <c r="M214" s="15">
        <v>4393.8</v>
      </c>
      <c r="N214" s="15">
        <v>5146.1000000000004</v>
      </c>
      <c r="O214" s="15">
        <v>5944.3</v>
      </c>
      <c r="P214" s="15">
        <v>7938</v>
      </c>
      <c r="Q214" s="40">
        <v>9118.1</v>
      </c>
      <c r="R214" s="24">
        <v>10407.200000000001</v>
      </c>
      <c r="S214" s="24">
        <v>11457.8</v>
      </c>
      <c r="T214" s="24">
        <v>12630.7</v>
      </c>
    </row>
    <row r="215" spans="2:20" s="13" customFormat="1" ht="14.25" x14ac:dyDescent="0.2">
      <c r="B215" s="7" t="s">
        <v>416</v>
      </c>
      <c r="C215" s="15">
        <v>284.24</v>
      </c>
      <c r="D215" s="15">
        <v>314.02999999999997</v>
      </c>
      <c r="E215" s="15">
        <v>359.85</v>
      </c>
      <c r="F215" s="15">
        <v>390.92</v>
      </c>
      <c r="G215" s="15">
        <v>489.75</v>
      </c>
      <c r="H215" s="15">
        <v>477.54</v>
      </c>
      <c r="I215" s="15">
        <v>608.41999999999996</v>
      </c>
      <c r="J215" s="15">
        <v>745.35</v>
      </c>
      <c r="K215" s="15">
        <v>1091.3</v>
      </c>
      <c r="L215" s="15">
        <v>1139.2</v>
      </c>
      <c r="M215" s="15">
        <v>663.6</v>
      </c>
      <c r="N215" s="15">
        <v>687.8</v>
      </c>
      <c r="O215" s="15">
        <v>1182.4000000000001</v>
      </c>
      <c r="P215" s="15">
        <v>901.6</v>
      </c>
      <c r="Q215" s="40">
        <v>1126.8</v>
      </c>
      <c r="R215" s="24">
        <v>1566.1</v>
      </c>
      <c r="S215" s="24">
        <v>1585.8</v>
      </c>
      <c r="T215" s="24">
        <v>1677.5</v>
      </c>
    </row>
    <row r="216" spans="2:20" s="13" customFormat="1" x14ac:dyDescent="0.2">
      <c r="B216" s="7" t="s">
        <v>221</v>
      </c>
      <c r="C216" s="15" t="s">
        <v>156</v>
      </c>
      <c r="D216" s="15" t="s">
        <v>156</v>
      </c>
      <c r="E216" s="15" t="s">
        <v>156</v>
      </c>
      <c r="F216" s="15" t="s">
        <v>156</v>
      </c>
      <c r="G216" s="15" t="s">
        <v>156</v>
      </c>
      <c r="H216" s="15" t="s">
        <v>156</v>
      </c>
      <c r="I216" s="15" t="s">
        <v>156</v>
      </c>
      <c r="J216" s="15" t="s">
        <v>156</v>
      </c>
      <c r="K216" s="15" t="s">
        <v>156</v>
      </c>
      <c r="L216" s="15" t="s">
        <v>156</v>
      </c>
      <c r="M216" s="15" t="s">
        <v>156</v>
      </c>
      <c r="N216" s="15" t="s">
        <v>156</v>
      </c>
      <c r="O216" s="15" t="s">
        <v>156</v>
      </c>
      <c r="P216" s="15" t="s">
        <v>156</v>
      </c>
      <c r="Q216" s="15" t="s">
        <v>156</v>
      </c>
      <c r="R216" s="24" t="s">
        <v>156</v>
      </c>
      <c r="S216" s="24" t="s">
        <v>156</v>
      </c>
      <c r="T216" s="24" t="s">
        <v>156</v>
      </c>
    </row>
    <row r="217" spans="2:20" s="13" customFormat="1" x14ac:dyDescent="0.2">
      <c r="B217" s="7" t="s">
        <v>39</v>
      </c>
      <c r="C217" s="15">
        <v>-297.31</v>
      </c>
      <c r="D217" s="15">
        <v>-326.54000000000002</v>
      </c>
      <c r="E217" s="15">
        <v>-464.49</v>
      </c>
      <c r="F217" s="15">
        <v>-669.75</v>
      </c>
      <c r="G217" s="15">
        <v>-675.96</v>
      </c>
      <c r="H217" s="15">
        <v>-852.33</v>
      </c>
      <c r="I217" s="15">
        <v>-1001.62</v>
      </c>
      <c r="J217" s="15">
        <v>-1078.79</v>
      </c>
      <c r="K217" s="15">
        <v>-982.6</v>
      </c>
      <c r="L217" s="15">
        <v>-783.4</v>
      </c>
      <c r="M217" s="15">
        <v>-923</v>
      </c>
      <c r="N217" s="15">
        <v>-802.2</v>
      </c>
      <c r="O217" s="15">
        <v>-525.70000000000005</v>
      </c>
      <c r="P217" s="15">
        <v>-2535.4</v>
      </c>
      <c r="Q217" s="40">
        <v>-3390</v>
      </c>
      <c r="R217" s="24">
        <v>-2522.5</v>
      </c>
      <c r="S217" s="24">
        <v>-3943.4999999999991</v>
      </c>
      <c r="T217" s="24">
        <v>-3912.5</v>
      </c>
    </row>
    <row r="218" spans="2:20" s="13" customFormat="1" x14ac:dyDescent="0.2">
      <c r="B218" s="7" t="s">
        <v>40</v>
      </c>
      <c r="C218" s="15">
        <v>-205.22</v>
      </c>
      <c r="D218" s="15">
        <v>-234.08</v>
      </c>
      <c r="E218" s="15">
        <v>-267.55</v>
      </c>
      <c r="F218" s="15">
        <v>-225.85</v>
      </c>
      <c r="G218" s="15">
        <v>-371.2</v>
      </c>
      <c r="H218" s="15">
        <v>-335.83</v>
      </c>
      <c r="I218" s="15">
        <v>-407.93</v>
      </c>
      <c r="J218" s="15">
        <v>-371.93</v>
      </c>
      <c r="K218" s="15">
        <v>-250.12</v>
      </c>
      <c r="L218" s="15">
        <v>-474.53</v>
      </c>
      <c r="M218" s="15">
        <v>-541.34</v>
      </c>
      <c r="N218" s="15">
        <v>-623.53</v>
      </c>
      <c r="O218" s="15">
        <v>-743.4</v>
      </c>
      <c r="P218" s="15">
        <v>-834.5</v>
      </c>
      <c r="Q218" s="40">
        <v>-794.9</v>
      </c>
      <c r="R218" s="24">
        <v>-1213.4000000000001</v>
      </c>
      <c r="S218" s="24">
        <v>-1216.4000000000001</v>
      </c>
      <c r="T218" s="24">
        <v>-1296.8</v>
      </c>
    </row>
    <row r="219" spans="2:20" s="13" customFormat="1" x14ac:dyDescent="0.2">
      <c r="B219" s="7" t="s">
        <v>339</v>
      </c>
      <c r="C219" s="15">
        <v>-502.53</v>
      </c>
      <c r="D219" s="15">
        <v>-560.62</v>
      </c>
      <c r="E219" s="15">
        <v>-732.04</v>
      </c>
      <c r="F219" s="15">
        <v>-895.6</v>
      </c>
      <c r="G219" s="15">
        <v>-1047.1600000000001</v>
      </c>
      <c r="H219" s="15">
        <v>-1188.1600000000001</v>
      </c>
      <c r="I219" s="15">
        <v>-1409.55</v>
      </c>
      <c r="J219" s="15">
        <v>-1450.72</v>
      </c>
      <c r="K219" s="15">
        <v>-1232.7</v>
      </c>
      <c r="L219" s="15">
        <v>-1257.9000000000001</v>
      </c>
      <c r="M219" s="15">
        <v>-1464.4</v>
      </c>
      <c r="N219" s="15">
        <v>-1425.7</v>
      </c>
      <c r="O219" s="15">
        <v>-1269.0999999999999</v>
      </c>
      <c r="P219" s="15">
        <v>-3369.9</v>
      </c>
      <c r="Q219" s="40">
        <v>-4184.8</v>
      </c>
      <c r="R219" s="24">
        <v>-3735.9</v>
      </c>
      <c r="S219" s="24">
        <v>-5159.8999999999987</v>
      </c>
      <c r="T219" s="24">
        <v>-5209.2999999999993</v>
      </c>
    </row>
    <row r="220" spans="2:20" s="13" customFormat="1" x14ac:dyDescent="0.2">
      <c r="B220" s="7" t="s">
        <v>41</v>
      </c>
      <c r="C220" s="15"/>
      <c r="D220" s="15"/>
      <c r="E220" s="15"/>
      <c r="F220" s="15"/>
      <c r="G220" s="15"/>
      <c r="H220" s="15"/>
      <c r="I220" s="15"/>
      <c r="J220" s="15"/>
      <c r="K220" s="15"/>
      <c r="L220" s="15"/>
      <c r="M220" s="15"/>
      <c r="N220" s="15"/>
      <c r="O220" s="15"/>
      <c r="P220" s="15"/>
      <c r="Q220" s="15"/>
      <c r="R220" s="24"/>
      <c r="S220" s="24"/>
      <c r="T220" s="24"/>
    </row>
    <row r="221" spans="2:20" s="13" customFormat="1" x14ac:dyDescent="0.2">
      <c r="B221" s="7" t="s">
        <v>222</v>
      </c>
      <c r="C221" s="15">
        <v>401.28</v>
      </c>
      <c r="D221" s="15">
        <v>398.9</v>
      </c>
      <c r="E221" s="15">
        <v>730.23</v>
      </c>
      <c r="F221" s="15">
        <v>878.49</v>
      </c>
      <c r="G221" s="15">
        <v>1026.72</v>
      </c>
      <c r="H221" s="15">
        <v>1125.08</v>
      </c>
      <c r="I221" s="15">
        <v>1368.5</v>
      </c>
      <c r="J221" s="15">
        <v>1551.23</v>
      </c>
      <c r="K221" s="15">
        <v>1367.6</v>
      </c>
      <c r="L221" s="15">
        <v>974.4</v>
      </c>
      <c r="M221" s="15">
        <v>1358.3</v>
      </c>
      <c r="N221" s="15">
        <v>1295.8</v>
      </c>
      <c r="O221" s="15">
        <v>1447.6</v>
      </c>
      <c r="P221" s="15">
        <v>2821.4</v>
      </c>
      <c r="Q221" s="40">
        <v>4088.3</v>
      </c>
      <c r="R221" s="24">
        <v>3436</v>
      </c>
      <c r="S221" s="24">
        <v>5195.2999999999993</v>
      </c>
      <c r="T221" s="24">
        <v>5238.5999999999995</v>
      </c>
    </row>
    <row r="222" spans="2:20" s="13" customFormat="1" x14ac:dyDescent="0.2">
      <c r="B222" s="7" t="s">
        <v>223</v>
      </c>
      <c r="C222" s="15">
        <v>3.18</v>
      </c>
      <c r="D222" s="15">
        <v>29.87</v>
      </c>
      <c r="E222" s="15">
        <v>10.91</v>
      </c>
      <c r="F222" s="15">
        <v>19.2</v>
      </c>
      <c r="G222" s="15">
        <v>11.8</v>
      </c>
      <c r="H222" s="15">
        <v>75.05</v>
      </c>
      <c r="I222" s="15">
        <v>56.01</v>
      </c>
      <c r="J222" s="15">
        <v>-119.34</v>
      </c>
      <c r="K222" s="15">
        <v>-134.9</v>
      </c>
      <c r="L222" s="15">
        <v>147.5</v>
      </c>
      <c r="M222" s="15">
        <v>74.7</v>
      </c>
      <c r="N222" s="15">
        <v>84.7</v>
      </c>
      <c r="O222" s="15">
        <v>93.2</v>
      </c>
      <c r="P222" s="15">
        <v>110.2</v>
      </c>
      <c r="Q222" s="40">
        <v>110.4</v>
      </c>
      <c r="R222" s="24">
        <v>235.6</v>
      </c>
      <c r="S222" s="24">
        <v>124.5</v>
      </c>
      <c r="T222" s="24">
        <v>22.1</v>
      </c>
    </row>
    <row r="223" spans="2:20" s="13" customFormat="1" x14ac:dyDescent="0.2">
      <c r="B223" s="7" t="s">
        <v>224</v>
      </c>
      <c r="C223" s="15">
        <v>98.07</v>
      </c>
      <c r="D223" s="15">
        <v>131.84</v>
      </c>
      <c r="E223" s="15">
        <v>-9.1</v>
      </c>
      <c r="F223" s="15">
        <v>-2.09</v>
      </c>
      <c r="G223" s="15">
        <v>8.64</v>
      </c>
      <c r="H223" s="15">
        <v>-11.97</v>
      </c>
      <c r="I223" s="15">
        <v>-14.96</v>
      </c>
      <c r="J223" s="15">
        <v>18.829999999999998</v>
      </c>
      <c r="K223" s="15">
        <v>0</v>
      </c>
      <c r="L223" s="15">
        <v>136</v>
      </c>
      <c r="M223" s="15">
        <v>31.4</v>
      </c>
      <c r="N223" s="15">
        <v>45.2</v>
      </c>
      <c r="O223" s="15">
        <v>-271.7</v>
      </c>
      <c r="P223" s="15">
        <v>438.3</v>
      </c>
      <c r="Q223" s="15">
        <v>-13.9</v>
      </c>
      <c r="R223" s="24">
        <v>64.3</v>
      </c>
      <c r="S223" s="24">
        <v>-159.9</v>
      </c>
      <c r="T223" s="24">
        <v>-51.5</v>
      </c>
    </row>
    <row r="224" spans="2:20" s="13" customFormat="1" x14ac:dyDescent="0.2">
      <c r="B224" s="7"/>
      <c r="C224" s="15"/>
      <c r="D224" s="15"/>
      <c r="E224" s="15"/>
      <c r="F224" s="15"/>
      <c r="G224" s="15"/>
      <c r="H224" s="15"/>
      <c r="I224" s="15"/>
      <c r="J224" s="15"/>
      <c r="K224" s="15"/>
      <c r="L224" s="15"/>
      <c r="M224" s="15"/>
      <c r="N224" s="15"/>
      <c r="O224" s="15"/>
      <c r="P224" s="15"/>
      <c r="Q224" s="15"/>
      <c r="R224" s="24"/>
      <c r="S224" s="24"/>
      <c r="T224" s="24"/>
    </row>
    <row r="225" spans="2:20" s="13" customFormat="1" x14ac:dyDescent="0.2">
      <c r="B225" s="11" t="s">
        <v>225</v>
      </c>
      <c r="C225" s="12"/>
      <c r="D225" s="12"/>
      <c r="E225" s="12"/>
      <c r="F225" s="12"/>
      <c r="G225" s="12"/>
      <c r="H225" s="12"/>
      <c r="I225" s="12"/>
      <c r="J225" s="12"/>
      <c r="K225" s="12"/>
      <c r="L225" s="12"/>
      <c r="M225" s="12"/>
      <c r="N225" s="12"/>
      <c r="O225" s="12"/>
      <c r="P225" s="12"/>
      <c r="Q225" s="24"/>
      <c r="R225" s="24"/>
      <c r="S225" s="24"/>
      <c r="T225" s="24"/>
    </row>
    <row r="226" spans="2:20" s="13" customFormat="1" x14ac:dyDescent="0.2">
      <c r="B226" s="7" t="s">
        <v>226</v>
      </c>
      <c r="C226" s="40">
        <v>9.9035700000000002</v>
      </c>
      <c r="D226" s="40">
        <v>9.7397600000000004</v>
      </c>
      <c r="E226" s="40">
        <v>9.3713899999999999</v>
      </c>
      <c r="F226" s="40">
        <v>9.4787599999999994</v>
      </c>
      <c r="G226" s="40">
        <v>9.9043799999999997</v>
      </c>
      <c r="H226" s="40">
        <v>9.8356399999999997</v>
      </c>
      <c r="I226" s="40">
        <v>9.7130200000000002</v>
      </c>
      <c r="J226" s="40">
        <v>10.92562</v>
      </c>
      <c r="K226" s="40">
        <v>12.630710000000001</v>
      </c>
      <c r="L226" s="40">
        <v>11.48775</v>
      </c>
      <c r="M226" s="40">
        <v>9.7284100000000002</v>
      </c>
      <c r="N226" s="40">
        <v>10.264200000000001</v>
      </c>
      <c r="O226" s="40">
        <v>11.74553</v>
      </c>
      <c r="P226" s="40">
        <v>9.7151700000000005</v>
      </c>
      <c r="Q226" s="40">
        <v>9.3549882844332615</v>
      </c>
      <c r="R226" s="40">
        <v>10.567117872121408</v>
      </c>
      <c r="S226" s="40">
        <v>8.7841189678915708</v>
      </c>
      <c r="T226" s="40">
        <v>9.0801766756947178</v>
      </c>
    </row>
    <row r="227" spans="2:20" s="13" customFormat="1" x14ac:dyDescent="0.2">
      <c r="B227" s="7" t="s">
        <v>227</v>
      </c>
      <c r="C227" s="15">
        <v>6.8751600000000002</v>
      </c>
      <c r="D227" s="15">
        <v>6.7967399999999998</v>
      </c>
      <c r="E227" s="15">
        <v>6.26471</v>
      </c>
      <c r="F227" s="15">
        <v>5.9760200000000001</v>
      </c>
      <c r="G227" s="15">
        <v>6.5711399999999998</v>
      </c>
      <c r="H227" s="15">
        <v>6.5003599999999997</v>
      </c>
      <c r="I227" s="15">
        <v>5.8593599999999997</v>
      </c>
      <c r="J227" s="15">
        <v>6.4591599999999998</v>
      </c>
      <c r="K227" s="15">
        <v>6.7878699999999998</v>
      </c>
      <c r="L227" s="15">
        <v>6.9335399999999998</v>
      </c>
      <c r="M227" s="15">
        <v>7.3177099999999999</v>
      </c>
      <c r="N227" s="15">
        <v>8.1770399999999999</v>
      </c>
      <c r="O227" s="15">
        <v>8.8135600000000007</v>
      </c>
      <c r="P227" s="15">
        <v>7.8741599999999998</v>
      </c>
      <c r="Q227" s="15">
        <v>7.0477332530943251</v>
      </c>
      <c r="R227" s="40">
        <v>7.3104176825039779</v>
      </c>
      <c r="S227" s="40">
        <v>7.0168661430792607</v>
      </c>
      <c r="T227" s="40">
        <v>7.4058291802303637</v>
      </c>
    </row>
    <row r="228" spans="2:20" s="13" customFormat="1" x14ac:dyDescent="0.2">
      <c r="B228" s="7" t="s">
        <v>228</v>
      </c>
      <c r="C228" s="40">
        <v>14.120089999999999</v>
      </c>
      <c r="D228" s="40">
        <v>13.8063</v>
      </c>
      <c r="E228" s="40">
        <v>14.164870000000001</v>
      </c>
      <c r="F228" s="40">
        <v>14.592969999999999</v>
      </c>
      <c r="G228" s="40">
        <v>15.268829999999999</v>
      </c>
      <c r="H228" s="40">
        <v>15.48732</v>
      </c>
      <c r="I228" s="40">
        <v>15.89809</v>
      </c>
      <c r="J228" s="40">
        <v>16.835930000000001</v>
      </c>
      <c r="K228" s="40">
        <v>17.105810000000002</v>
      </c>
      <c r="L228" s="40">
        <v>15.367610000000001</v>
      </c>
      <c r="M228" s="40">
        <v>13.69319</v>
      </c>
      <c r="N228" s="40">
        <v>13.583930000000001</v>
      </c>
      <c r="O228" s="40">
        <v>14.2903</v>
      </c>
      <c r="P228" s="40">
        <v>15.700710000000001</v>
      </c>
      <c r="Q228" s="40">
        <v>15.815333246731075</v>
      </c>
      <c r="R228" s="40">
        <v>15.359612549866613</v>
      </c>
      <c r="S228" s="40">
        <v>14.533345278180358</v>
      </c>
      <c r="T228" s="40">
        <v>14.278757202648137</v>
      </c>
    </row>
    <row r="229" spans="2:20" s="13" customFormat="1" x14ac:dyDescent="0.2">
      <c r="B229" s="7" t="s">
        <v>229</v>
      </c>
      <c r="C229" s="40">
        <v>-4.21652</v>
      </c>
      <c r="D229" s="40">
        <v>-4.0665399999999998</v>
      </c>
      <c r="E229" s="40">
        <v>-4.7934799999999997</v>
      </c>
      <c r="F229" s="40">
        <v>-5.1142099999999999</v>
      </c>
      <c r="G229" s="40">
        <v>-5.3644499999999997</v>
      </c>
      <c r="H229" s="40">
        <v>-5.6516799999999998</v>
      </c>
      <c r="I229" s="40">
        <v>-6.1850800000000001</v>
      </c>
      <c r="J229" s="40">
        <v>-5.9103000000000003</v>
      </c>
      <c r="K229" s="40">
        <v>-4.4750300000000003</v>
      </c>
      <c r="L229" s="40">
        <v>-3.8797600000000001</v>
      </c>
      <c r="M229" s="40">
        <v>-3.9649399999999999</v>
      </c>
      <c r="N229" s="40">
        <v>-3.3196699999999999</v>
      </c>
      <c r="O229" s="40">
        <v>-2.5447700000000002</v>
      </c>
      <c r="P229" s="40">
        <v>-5.9855499999999999</v>
      </c>
      <c r="Q229" s="40">
        <v>-6.4806800000000004</v>
      </c>
      <c r="R229" s="40">
        <v>-4.7924946777452071</v>
      </c>
      <c r="S229" s="40">
        <v>-5.7492263102887868</v>
      </c>
      <c r="T229" s="40">
        <v>-5.1985805269534211</v>
      </c>
    </row>
    <row r="230" spans="2:20" x14ac:dyDescent="0.2">
      <c r="B230" s="7"/>
      <c r="C230" s="12"/>
      <c r="D230" s="12"/>
      <c r="E230" s="12"/>
      <c r="F230" s="12"/>
      <c r="G230" s="12"/>
      <c r="H230" s="12"/>
      <c r="I230" s="12"/>
      <c r="J230" s="12"/>
      <c r="K230" s="12"/>
      <c r="L230" s="12"/>
      <c r="M230" s="12"/>
      <c r="N230" s="12"/>
      <c r="O230" s="12"/>
      <c r="P230" s="12"/>
    </row>
    <row r="231" spans="2:20" ht="14.25" x14ac:dyDescent="0.2">
      <c r="B231" s="26" t="s">
        <v>421</v>
      </c>
      <c r="C231" s="12"/>
      <c r="D231" s="12"/>
      <c r="E231" s="12"/>
      <c r="F231" s="12"/>
      <c r="G231" s="15"/>
      <c r="H231" s="15"/>
      <c r="I231" s="15"/>
      <c r="J231" s="15"/>
      <c r="K231" s="15"/>
      <c r="L231" s="15"/>
      <c r="M231" s="15"/>
      <c r="N231" s="15"/>
      <c r="O231" s="15"/>
      <c r="P231" s="15"/>
      <c r="Q231" s="15"/>
    </row>
    <row r="232" spans="2:20" x14ac:dyDescent="0.2">
      <c r="B232" s="27" t="s">
        <v>230</v>
      </c>
      <c r="C232" s="15" t="s">
        <v>156</v>
      </c>
      <c r="D232" s="15" t="s">
        <v>156</v>
      </c>
      <c r="E232" s="15" t="s">
        <v>156</v>
      </c>
      <c r="F232" s="15" t="s">
        <v>156</v>
      </c>
      <c r="G232" s="15">
        <v>3425.52</v>
      </c>
      <c r="H232" s="15">
        <v>4016.94</v>
      </c>
      <c r="I232" s="15">
        <v>4490.2299999999996</v>
      </c>
      <c r="J232" s="15">
        <v>4783.92</v>
      </c>
      <c r="K232" s="15">
        <v>4934.62</v>
      </c>
      <c r="L232" s="15">
        <v>5575.93</v>
      </c>
      <c r="M232" s="15">
        <v>6227.37</v>
      </c>
      <c r="N232" s="15">
        <v>6981.77</v>
      </c>
      <c r="O232" s="15">
        <v>8062.13</v>
      </c>
      <c r="P232" s="15">
        <v>9586.59</v>
      </c>
      <c r="Q232" s="15" t="s">
        <v>117</v>
      </c>
      <c r="R232" s="38" t="s">
        <v>117</v>
      </c>
      <c r="S232" s="38" t="s">
        <v>117</v>
      </c>
      <c r="T232" s="38" t="s">
        <v>117</v>
      </c>
    </row>
    <row r="233" spans="2:20" ht="14.25" x14ac:dyDescent="0.2">
      <c r="B233" s="27" t="s">
        <v>417</v>
      </c>
      <c r="C233" s="15" t="s">
        <v>156</v>
      </c>
      <c r="D233" s="15" t="s">
        <v>156</v>
      </c>
      <c r="E233" s="15" t="s">
        <v>156</v>
      </c>
      <c r="F233" s="15" t="s">
        <v>156</v>
      </c>
      <c r="G233" s="15">
        <v>528.88</v>
      </c>
      <c r="H233" s="15">
        <v>596.88</v>
      </c>
      <c r="I233" s="15">
        <v>670.02</v>
      </c>
      <c r="J233" s="15">
        <v>698.27</v>
      </c>
      <c r="K233" s="15">
        <v>876.94</v>
      </c>
      <c r="L233" s="15">
        <v>958.62</v>
      </c>
      <c r="M233" s="15">
        <v>1215.01</v>
      </c>
      <c r="N233" s="15">
        <v>1179.25</v>
      </c>
      <c r="O233" s="15">
        <v>1467.18</v>
      </c>
      <c r="P233" s="15">
        <v>1670.36</v>
      </c>
      <c r="Q233" s="15" t="s">
        <v>117</v>
      </c>
      <c r="R233" s="38" t="s">
        <v>117</v>
      </c>
      <c r="S233" s="38" t="s">
        <v>117</v>
      </c>
      <c r="T233" s="38" t="s">
        <v>117</v>
      </c>
    </row>
    <row r="234" spans="2:20" x14ac:dyDescent="0.2">
      <c r="B234" s="27" t="s">
        <v>231</v>
      </c>
      <c r="C234" s="15" t="s">
        <v>156</v>
      </c>
      <c r="D234" s="15" t="s">
        <v>156</v>
      </c>
      <c r="E234" s="15" t="s">
        <v>156</v>
      </c>
      <c r="F234" s="15" t="s">
        <v>156</v>
      </c>
      <c r="G234" s="15">
        <v>498.95</v>
      </c>
      <c r="H234" s="15">
        <v>565.09</v>
      </c>
      <c r="I234" s="15">
        <v>630.03</v>
      </c>
      <c r="J234" s="15">
        <v>691.28</v>
      </c>
      <c r="K234" s="15">
        <v>712.19</v>
      </c>
      <c r="L234" s="15">
        <v>729.75</v>
      </c>
      <c r="M234" s="15">
        <v>921.08</v>
      </c>
      <c r="N234" s="15">
        <v>1065.01</v>
      </c>
      <c r="O234" s="15">
        <v>1129.32</v>
      </c>
      <c r="P234" s="15">
        <v>1300.1400000000001</v>
      </c>
      <c r="Q234" s="15" t="s">
        <v>117</v>
      </c>
      <c r="R234" s="38" t="s">
        <v>117</v>
      </c>
      <c r="S234" s="38" t="s">
        <v>117</v>
      </c>
      <c r="T234" s="38" t="s">
        <v>117</v>
      </c>
    </row>
    <row r="235" spans="2:20" x14ac:dyDescent="0.2">
      <c r="B235" s="27" t="s">
        <v>43</v>
      </c>
      <c r="C235" s="15" t="s">
        <v>156</v>
      </c>
      <c r="D235" s="15" t="s">
        <v>156</v>
      </c>
      <c r="E235" s="15" t="s">
        <v>156</v>
      </c>
      <c r="F235" s="15" t="s">
        <v>156</v>
      </c>
      <c r="G235" s="15">
        <v>622.97</v>
      </c>
      <c r="H235" s="15">
        <v>703.2</v>
      </c>
      <c r="I235" s="15">
        <v>809.85</v>
      </c>
      <c r="J235" s="15">
        <v>812.71</v>
      </c>
      <c r="K235" s="15">
        <v>849.88</v>
      </c>
      <c r="L235" s="15">
        <v>823.84</v>
      </c>
      <c r="M235" s="15">
        <v>904.14</v>
      </c>
      <c r="N235" s="15">
        <v>1129.5999999999999</v>
      </c>
      <c r="O235" s="15">
        <v>1318.48</v>
      </c>
      <c r="P235" s="15">
        <v>1581.36</v>
      </c>
      <c r="Q235" s="15" t="s">
        <v>117</v>
      </c>
      <c r="R235" s="38" t="s">
        <v>117</v>
      </c>
      <c r="S235" s="38" t="s">
        <v>117</v>
      </c>
      <c r="T235" s="38" t="s">
        <v>117</v>
      </c>
    </row>
    <row r="236" spans="2:20" x14ac:dyDescent="0.2">
      <c r="B236" s="27" t="s">
        <v>44</v>
      </c>
      <c r="C236" s="15" t="s">
        <v>156</v>
      </c>
      <c r="D236" s="15" t="s">
        <v>156</v>
      </c>
      <c r="E236" s="15" t="s">
        <v>156</v>
      </c>
      <c r="F236" s="15" t="s">
        <v>156</v>
      </c>
      <c r="G236" s="15">
        <v>134.96</v>
      </c>
      <c r="H236" s="15">
        <v>156.04</v>
      </c>
      <c r="I236" s="15">
        <v>173.74</v>
      </c>
      <c r="J236" s="15">
        <v>170.04</v>
      </c>
      <c r="K236" s="15">
        <v>178.33</v>
      </c>
      <c r="L236" s="15">
        <v>191.53</v>
      </c>
      <c r="M236" s="15">
        <v>226.13</v>
      </c>
      <c r="N236" s="15">
        <v>262.63</v>
      </c>
      <c r="O236" s="15">
        <v>318.32</v>
      </c>
      <c r="P236" s="15">
        <v>382.57</v>
      </c>
      <c r="Q236" s="15" t="s">
        <v>117</v>
      </c>
      <c r="R236" s="38" t="s">
        <v>117</v>
      </c>
      <c r="S236" s="38" t="s">
        <v>117</v>
      </c>
      <c r="T236" s="38" t="s">
        <v>117</v>
      </c>
    </row>
    <row r="237" spans="2:20" x14ac:dyDescent="0.2">
      <c r="B237" s="27" t="s">
        <v>45</v>
      </c>
      <c r="C237" s="15" t="s">
        <v>156</v>
      </c>
      <c r="D237" s="15" t="s">
        <v>156</v>
      </c>
      <c r="E237" s="15" t="s">
        <v>156</v>
      </c>
      <c r="F237" s="15" t="s">
        <v>156</v>
      </c>
      <c r="G237" s="15">
        <v>153.61000000000001</v>
      </c>
      <c r="H237" s="15">
        <v>168.66</v>
      </c>
      <c r="I237" s="15">
        <v>208.68</v>
      </c>
      <c r="J237" s="15">
        <v>236</v>
      </c>
      <c r="K237" s="15">
        <v>209.75</v>
      </c>
      <c r="L237" s="15">
        <v>233.45</v>
      </c>
      <c r="M237" s="15">
        <v>263.89</v>
      </c>
      <c r="N237" s="15">
        <v>442.35</v>
      </c>
      <c r="O237" s="15">
        <v>458.98</v>
      </c>
      <c r="P237" s="15">
        <v>538.86</v>
      </c>
      <c r="Q237" s="15" t="s">
        <v>117</v>
      </c>
      <c r="R237" s="38" t="s">
        <v>117</v>
      </c>
      <c r="S237" s="38" t="s">
        <v>117</v>
      </c>
      <c r="T237" s="38" t="s">
        <v>117</v>
      </c>
    </row>
    <row r="238" spans="2:20" x14ac:dyDescent="0.2">
      <c r="B238" s="27" t="s">
        <v>46</v>
      </c>
      <c r="C238" s="15" t="s">
        <v>156</v>
      </c>
      <c r="D238" s="15" t="s">
        <v>156</v>
      </c>
      <c r="E238" s="15" t="s">
        <v>156</v>
      </c>
      <c r="F238" s="15" t="s">
        <v>156</v>
      </c>
      <c r="G238" s="15">
        <v>241.98</v>
      </c>
      <c r="H238" s="15">
        <v>269.86</v>
      </c>
      <c r="I238" s="15">
        <v>273.33</v>
      </c>
      <c r="J238" s="15">
        <v>261.52</v>
      </c>
      <c r="K238" s="15">
        <v>366.17</v>
      </c>
      <c r="L238" s="15">
        <v>423.18</v>
      </c>
      <c r="M238" s="15">
        <v>448.83</v>
      </c>
      <c r="N238" s="15">
        <v>513.6</v>
      </c>
      <c r="O238" s="15">
        <v>519.94000000000005</v>
      </c>
      <c r="P238" s="15">
        <v>660.53</v>
      </c>
      <c r="Q238" s="15" t="s">
        <v>117</v>
      </c>
      <c r="R238" s="38" t="s">
        <v>117</v>
      </c>
      <c r="S238" s="38" t="s">
        <v>117</v>
      </c>
      <c r="T238" s="38" t="s">
        <v>117</v>
      </c>
    </row>
    <row r="239" spans="2:20" x14ac:dyDescent="0.2">
      <c r="B239" s="27" t="s">
        <v>47</v>
      </c>
      <c r="C239" s="15" t="s">
        <v>156</v>
      </c>
      <c r="D239" s="15" t="s">
        <v>156</v>
      </c>
      <c r="E239" s="15" t="s">
        <v>156</v>
      </c>
      <c r="F239" s="15" t="s">
        <v>156</v>
      </c>
      <c r="G239" s="15">
        <v>1219.71</v>
      </c>
      <c r="H239" s="15">
        <v>1523.81</v>
      </c>
      <c r="I239" s="15">
        <v>1680.91</v>
      </c>
      <c r="J239" s="15">
        <v>1867.7</v>
      </c>
      <c r="K239" s="15">
        <v>1689.36</v>
      </c>
      <c r="L239" s="15">
        <v>2152.44</v>
      </c>
      <c r="M239" s="15">
        <v>2175.5500000000002</v>
      </c>
      <c r="N239" s="15">
        <v>2316.6</v>
      </c>
      <c r="O239" s="15">
        <v>2759.56</v>
      </c>
      <c r="P239" s="15">
        <v>3344.47</v>
      </c>
      <c r="Q239" s="15" t="s">
        <v>117</v>
      </c>
      <c r="R239" s="38" t="s">
        <v>117</v>
      </c>
      <c r="S239" s="38" t="s">
        <v>117</v>
      </c>
      <c r="T239" s="38" t="s">
        <v>117</v>
      </c>
    </row>
    <row r="240" spans="2:20" ht="14.25" x14ac:dyDescent="0.2">
      <c r="B240" s="27" t="s">
        <v>418</v>
      </c>
      <c r="C240" s="15" t="s">
        <v>156</v>
      </c>
      <c r="D240" s="15" t="s">
        <v>156</v>
      </c>
      <c r="E240" s="15" t="s">
        <v>156</v>
      </c>
      <c r="F240" s="15" t="s">
        <v>156</v>
      </c>
      <c r="G240" s="15">
        <v>24.46</v>
      </c>
      <c r="H240" s="15">
        <v>33.4</v>
      </c>
      <c r="I240" s="15">
        <v>43.67</v>
      </c>
      <c r="J240" s="15">
        <v>46.4</v>
      </c>
      <c r="K240" s="15">
        <v>52</v>
      </c>
      <c r="L240" s="15">
        <v>63.12</v>
      </c>
      <c r="M240" s="15">
        <v>72.739999999999995</v>
      </c>
      <c r="N240" s="15">
        <v>72.73</v>
      </c>
      <c r="O240" s="15">
        <v>90.35</v>
      </c>
      <c r="P240" s="15">
        <v>108.3</v>
      </c>
      <c r="Q240" s="15" t="s">
        <v>117</v>
      </c>
      <c r="R240" s="38" t="s">
        <v>117</v>
      </c>
      <c r="S240" s="38" t="s">
        <v>117</v>
      </c>
      <c r="T240" s="38" t="s">
        <v>117</v>
      </c>
    </row>
    <row r="241" spans="2:20" x14ac:dyDescent="0.2">
      <c r="B241" s="7"/>
      <c r="C241" s="12"/>
      <c r="D241" s="12"/>
      <c r="E241" s="12"/>
      <c r="F241" s="12"/>
      <c r="G241" s="12"/>
      <c r="H241" s="12"/>
      <c r="I241" s="12"/>
      <c r="J241" s="12"/>
      <c r="K241" s="12"/>
      <c r="L241" s="12"/>
      <c r="M241" s="12"/>
      <c r="N241" s="12"/>
      <c r="O241" s="12"/>
      <c r="P241" s="12"/>
    </row>
    <row r="242" spans="2:20" x14ac:dyDescent="0.2">
      <c r="B242" s="11" t="s">
        <v>336</v>
      </c>
      <c r="C242" s="12"/>
      <c r="D242" s="12"/>
      <c r="E242" s="12"/>
      <c r="F242" s="12"/>
      <c r="G242" s="12"/>
      <c r="H242" s="12"/>
      <c r="I242" s="12"/>
      <c r="J242" s="12"/>
      <c r="K242" s="12"/>
      <c r="L242" s="12"/>
      <c r="M242" s="12"/>
      <c r="N242" s="12"/>
      <c r="O242" s="12"/>
      <c r="P242" s="12"/>
    </row>
    <row r="243" spans="2:20" s="13" customFormat="1" x14ac:dyDescent="0.2">
      <c r="B243" s="7" t="s">
        <v>48</v>
      </c>
      <c r="C243" s="15">
        <v>1063.5334</v>
      </c>
      <c r="D243" s="15">
        <v>1188.1708000000001</v>
      </c>
      <c r="E243" s="15">
        <v>1301.0064</v>
      </c>
      <c r="F243" s="15">
        <v>1397.5314000000001</v>
      </c>
      <c r="G243" s="15">
        <v>1595.6</v>
      </c>
      <c r="H243" s="15">
        <v>2035.71</v>
      </c>
      <c r="I243" s="15">
        <v>2090.1799999999998</v>
      </c>
      <c r="J243" s="15">
        <v>2551.37</v>
      </c>
      <c r="K243" s="15">
        <v>2933.67</v>
      </c>
      <c r="L243" s="15">
        <v>3753.4</v>
      </c>
      <c r="M243" s="15">
        <v>4564.18</v>
      </c>
      <c r="N243" s="15">
        <v>5717.79</v>
      </c>
      <c r="O243" s="15">
        <v>6558.64</v>
      </c>
      <c r="P243" s="15">
        <v>8407.5499999999993</v>
      </c>
      <c r="Q243" s="15">
        <v>8455.2999999999993</v>
      </c>
      <c r="R243" s="40">
        <v>11429.2</v>
      </c>
      <c r="S243" s="40">
        <v>14659.6</v>
      </c>
      <c r="T243" s="40">
        <v>16352.6</v>
      </c>
    </row>
    <row r="244" spans="2:20" s="13" customFormat="1" x14ac:dyDescent="0.2">
      <c r="B244" s="7" t="s">
        <v>49</v>
      </c>
      <c r="C244" s="15">
        <v>1226.7814000000001</v>
      </c>
      <c r="D244" s="15">
        <v>1389.1967999999999</v>
      </c>
      <c r="E244" s="15">
        <v>1541.7629999999999</v>
      </c>
      <c r="F244" s="15">
        <v>1783.3185000000001</v>
      </c>
      <c r="G244" s="15">
        <v>2152.3647000000001</v>
      </c>
      <c r="H244" s="15">
        <v>2308.73</v>
      </c>
      <c r="I244" s="15">
        <v>2452</v>
      </c>
      <c r="J244" s="15">
        <v>2972.06</v>
      </c>
      <c r="K244" s="15">
        <v>3591.08</v>
      </c>
      <c r="L244" s="15">
        <v>5010.6499999999996</v>
      </c>
      <c r="M244" s="15">
        <v>6604.09</v>
      </c>
      <c r="N244" s="15">
        <v>8405.06</v>
      </c>
      <c r="O244" s="15">
        <v>10123.120000000001</v>
      </c>
      <c r="P244" s="15">
        <v>13744.4</v>
      </c>
      <c r="Q244" s="15">
        <v>13637.4</v>
      </c>
      <c r="R244" s="40">
        <v>16834.7</v>
      </c>
      <c r="S244" s="40">
        <v>23454.6</v>
      </c>
      <c r="T244" s="40">
        <v>26731.1</v>
      </c>
    </row>
    <row r="245" spans="2:20" s="13" customFormat="1" x14ac:dyDescent="0.2">
      <c r="B245" s="7" t="s">
        <v>50</v>
      </c>
      <c r="C245" s="15">
        <v>-163.24799999999999</v>
      </c>
      <c r="D245" s="15">
        <v>-201.02600000000001</v>
      </c>
      <c r="E245" s="15">
        <v>-240.75659999999999</v>
      </c>
      <c r="F245" s="15">
        <v>-385.78710000000001</v>
      </c>
      <c r="G245" s="15">
        <v>-556.75080000000003</v>
      </c>
      <c r="H245" s="15">
        <v>-273.01990000000001</v>
      </c>
      <c r="I245" s="15">
        <v>-361.82029999999997</v>
      </c>
      <c r="J245" s="15">
        <v>-420.69</v>
      </c>
      <c r="K245" s="15">
        <v>-657.41</v>
      </c>
      <c r="L245" s="15">
        <v>-1257.25</v>
      </c>
      <c r="M245" s="15">
        <v>-2039.91</v>
      </c>
      <c r="N245" s="15">
        <v>-2687.27</v>
      </c>
      <c r="O245" s="15">
        <v>-3564.48</v>
      </c>
      <c r="P245" s="15">
        <v>-5336.85</v>
      </c>
      <c r="Q245" s="15">
        <v>-5182.1000000000004</v>
      </c>
      <c r="R245" s="40">
        <v>-5405.5</v>
      </c>
      <c r="S245" s="40">
        <v>-8794.9999999999982</v>
      </c>
      <c r="T245" s="40">
        <v>-10378.499999999998</v>
      </c>
    </row>
    <row r="246" spans="2:20" x14ac:dyDescent="0.2">
      <c r="B246" s="7"/>
      <c r="C246" s="15"/>
      <c r="D246" s="15"/>
      <c r="E246" s="15"/>
      <c r="F246" s="15"/>
      <c r="G246" s="15"/>
      <c r="H246" s="15"/>
      <c r="I246" s="15"/>
      <c r="J246" s="15"/>
      <c r="K246" s="15"/>
      <c r="L246" s="15"/>
      <c r="M246" s="15"/>
      <c r="N246" s="15"/>
      <c r="O246" s="15"/>
      <c r="R246" s="44"/>
      <c r="S246" s="44"/>
      <c r="T246" s="44"/>
    </row>
    <row r="247" spans="2:20" x14ac:dyDescent="0.2">
      <c r="B247" s="11" t="s">
        <v>337</v>
      </c>
      <c r="C247" s="15"/>
      <c r="D247" s="15"/>
      <c r="E247" s="15"/>
      <c r="F247" s="15"/>
      <c r="G247" s="15"/>
      <c r="H247" s="15"/>
      <c r="I247" s="15"/>
      <c r="J247" s="15"/>
      <c r="K247" s="15"/>
      <c r="L247" s="15"/>
      <c r="N247" s="15"/>
      <c r="O247" s="15"/>
      <c r="R247" s="44"/>
      <c r="S247" s="44"/>
      <c r="T247" s="44"/>
    </row>
    <row r="248" spans="2:20" s="13" customFormat="1" x14ac:dyDescent="0.2">
      <c r="B248" s="7" t="s">
        <v>232</v>
      </c>
      <c r="C248" s="15">
        <v>28.641649999999998</v>
      </c>
      <c r="D248" s="15">
        <v>11.71918</v>
      </c>
      <c r="E248" s="15">
        <v>9.4965799999999998</v>
      </c>
      <c r="F248" s="15">
        <v>7.4192600000000004</v>
      </c>
      <c r="G248" s="15">
        <v>14.17374</v>
      </c>
      <c r="H248" s="15">
        <v>27.581620000000001</v>
      </c>
      <c r="I248" s="15">
        <v>2.67571</v>
      </c>
      <c r="J248" s="15">
        <v>22.064609999999998</v>
      </c>
      <c r="K248" s="15">
        <v>14.984109999999999</v>
      </c>
      <c r="L248" s="15">
        <v>27.942129999999999</v>
      </c>
      <c r="M248" s="15">
        <v>21.601209999999998</v>
      </c>
      <c r="N248" s="15">
        <v>25.275300000000001</v>
      </c>
      <c r="O248" s="15">
        <v>14.705859999999999</v>
      </c>
      <c r="P248" s="15">
        <v>28.190449999999998</v>
      </c>
      <c r="Q248" s="15">
        <v>0.6</v>
      </c>
      <c r="R248" s="40">
        <v>35.172022281882391</v>
      </c>
      <c r="S248" s="40">
        <v>28.264445455499953</v>
      </c>
      <c r="T248" s="40">
        <v>11.548746214084971</v>
      </c>
    </row>
    <row r="249" spans="2:20" s="13" customFormat="1" x14ac:dyDescent="0.2">
      <c r="B249" s="7" t="s">
        <v>233</v>
      </c>
      <c r="C249" s="15">
        <v>36.353499999999997</v>
      </c>
      <c r="D249" s="15">
        <v>13.23915</v>
      </c>
      <c r="E249" s="15">
        <v>10.982329999999999</v>
      </c>
      <c r="F249" s="15">
        <v>15.667490000000001</v>
      </c>
      <c r="G249" s="15">
        <v>20.69435</v>
      </c>
      <c r="H249" s="15">
        <v>7.2648099999999998</v>
      </c>
      <c r="I249" s="15">
        <v>6.2055800000000003</v>
      </c>
      <c r="J249" s="15">
        <v>21.209620000000001</v>
      </c>
      <c r="K249" s="15">
        <v>20.82798</v>
      </c>
      <c r="L249" s="15">
        <v>39.530450000000002</v>
      </c>
      <c r="M249" s="15">
        <v>31.80106</v>
      </c>
      <c r="N249" s="15">
        <v>27.270520000000001</v>
      </c>
      <c r="O249" s="15">
        <v>20.44078</v>
      </c>
      <c r="P249" s="15">
        <v>35.772370000000002</v>
      </c>
      <c r="Q249" s="15">
        <v>-0.77849999999999997</v>
      </c>
      <c r="R249" s="40">
        <v>23.445080000000001</v>
      </c>
      <c r="S249" s="40">
        <v>39.322946057844774</v>
      </c>
      <c r="T249" s="40">
        <v>13.969541156105848</v>
      </c>
    </row>
    <row r="250" spans="2:20" x14ac:dyDescent="0.2">
      <c r="B250" s="7"/>
      <c r="C250" s="15"/>
      <c r="D250" s="15"/>
      <c r="E250" s="15"/>
      <c r="F250" s="15"/>
      <c r="G250" s="15"/>
      <c r="H250" s="15"/>
      <c r="I250" s="15"/>
      <c r="J250" s="15"/>
      <c r="K250" s="15"/>
      <c r="L250" s="15"/>
      <c r="M250" s="15"/>
      <c r="N250" s="15"/>
      <c r="O250" s="15"/>
      <c r="P250" s="15"/>
    </row>
    <row r="251" spans="2:20" s="13" customFormat="1" x14ac:dyDescent="0.2">
      <c r="B251" s="16" t="s">
        <v>234</v>
      </c>
      <c r="C251" s="28"/>
      <c r="D251" s="28"/>
      <c r="E251" s="28"/>
      <c r="F251" s="28"/>
      <c r="G251" s="28"/>
      <c r="H251" s="28"/>
      <c r="I251" s="28"/>
      <c r="J251" s="28"/>
      <c r="K251" s="28"/>
      <c r="L251" s="28"/>
      <c r="M251" s="28"/>
      <c r="N251" s="28"/>
      <c r="O251" s="28"/>
      <c r="P251" s="28"/>
      <c r="Q251" s="24"/>
      <c r="R251" s="24"/>
      <c r="S251" s="24"/>
      <c r="T251" s="24"/>
    </row>
    <row r="252" spans="2:20" s="13" customFormat="1" x14ac:dyDescent="0.2">
      <c r="B252" s="7" t="s">
        <v>118</v>
      </c>
      <c r="C252" s="29">
        <v>30538.799999999999</v>
      </c>
      <c r="D252" s="29">
        <v>32326.2</v>
      </c>
      <c r="E252" s="29">
        <v>34624.400000000001</v>
      </c>
      <c r="F252" s="29">
        <v>33667.599999999999</v>
      </c>
      <c r="G252" s="29">
        <v>35923.199999999997</v>
      </c>
      <c r="H252" s="29">
        <v>42627.3</v>
      </c>
      <c r="I252" s="29">
        <v>43315.5</v>
      </c>
      <c r="J252" s="29">
        <v>50522</v>
      </c>
      <c r="K252" s="29">
        <v>61130.2</v>
      </c>
      <c r="L252" s="29">
        <v>75386.7</v>
      </c>
      <c r="M252" s="29">
        <v>98212.1</v>
      </c>
      <c r="N252" s="29">
        <v>120550</v>
      </c>
      <c r="O252" s="29">
        <v>153775</v>
      </c>
      <c r="P252" s="29">
        <v>177700</v>
      </c>
      <c r="Q252" s="29">
        <v>165186</v>
      </c>
      <c r="R252" s="43">
        <v>222926</v>
      </c>
      <c r="S252" s="43">
        <v>307108</v>
      </c>
      <c r="T252" s="43">
        <v>295878</v>
      </c>
    </row>
    <row r="253" spans="2:20" s="13" customFormat="1" x14ac:dyDescent="0.2">
      <c r="B253" s="7" t="s">
        <v>343</v>
      </c>
      <c r="C253" s="29">
        <v>1306.31</v>
      </c>
      <c r="D253" s="29">
        <v>1491.43</v>
      </c>
      <c r="E253" s="29">
        <v>1638.3</v>
      </c>
      <c r="F253" s="29">
        <v>1823.8</v>
      </c>
      <c r="G253" s="29">
        <v>2028.93</v>
      </c>
      <c r="H253" s="29">
        <v>2468.8000000000002</v>
      </c>
      <c r="I253" s="29">
        <v>2550.5700000000002</v>
      </c>
      <c r="J253" s="29">
        <v>3118.56</v>
      </c>
      <c r="K253" s="29">
        <v>4676.05</v>
      </c>
      <c r="L253" s="29">
        <v>6605</v>
      </c>
      <c r="M253" s="29">
        <v>8280.81</v>
      </c>
      <c r="N253" s="29">
        <v>11172.1</v>
      </c>
      <c r="O253" s="29">
        <v>14728.2</v>
      </c>
      <c r="P253" s="29">
        <v>21847.599999999999</v>
      </c>
      <c r="Q253" s="29">
        <v>20666.7</v>
      </c>
      <c r="R253" s="43">
        <v>29507.4</v>
      </c>
      <c r="S253" s="43">
        <v>38773</v>
      </c>
      <c r="T253" s="43">
        <v>36488.9</v>
      </c>
    </row>
    <row r="254" spans="2:20" s="13" customFormat="1" x14ac:dyDescent="0.2">
      <c r="B254" s="7" t="s">
        <v>123</v>
      </c>
      <c r="C254" s="29">
        <v>5304.65</v>
      </c>
      <c r="D254" s="29">
        <v>6184.49</v>
      </c>
      <c r="E254" s="29">
        <v>6742.38</v>
      </c>
      <c r="F254" s="29">
        <v>7102.75</v>
      </c>
      <c r="G254" s="29">
        <v>8099.95</v>
      </c>
      <c r="H254" s="29">
        <v>9083.25</v>
      </c>
      <c r="I254" s="29">
        <v>8318.85</v>
      </c>
      <c r="J254" s="29">
        <v>10308.299999999999</v>
      </c>
      <c r="K254" s="29">
        <v>11363.9</v>
      </c>
      <c r="L254" s="29">
        <v>12839.3</v>
      </c>
      <c r="M254" s="29">
        <v>16475.2</v>
      </c>
      <c r="N254" s="29">
        <v>18515.5</v>
      </c>
      <c r="O254" s="29">
        <v>20285.400000000001</v>
      </c>
      <c r="P254" s="29">
        <v>20851.5</v>
      </c>
      <c r="Q254" s="29">
        <v>18280</v>
      </c>
      <c r="R254" s="43">
        <v>23611.5</v>
      </c>
      <c r="S254" s="43">
        <v>33359.5</v>
      </c>
      <c r="T254" s="43">
        <v>37486</v>
      </c>
    </row>
    <row r="255" spans="2:20" s="13" customFormat="1" x14ac:dyDescent="0.2">
      <c r="B255" s="7" t="s">
        <v>331</v>
      </c>
      <c r="C255" s="29">
        <v>282.92</v>
      </c>
      <c r="D255" s="29">
        <v>542.47900000000004</v>
      </c>
      <c r="E255" s="29">
        <v>692.2</v>
      </c>
      <c r="F255" s="29">
        <v>499.9</v>
      </c>
      <c r="G255" s="29">
        <v>511.05</v>
      </c>
      <c r="H255" s="29">
        <v>758.22500000000002</v>
      </c>
      <c r="I255" s="29">
        <v>915.57</v>
      </c>
      <c r="J255" s="29">
        <v>1719.6</v>
      </c>
      <c r="K255" s="29">
        <v>2710.18</v>
      </c>
      <c r="L255" s="29">
        <v>4178.4799999999996</v>
      </c>
      <c r="M255" s="29">
        <v>6473.3</v>
      </c>
      <c r="N255" s="29">
        <v>7910.25</v>
      </c>
      <c r="O255" s="29">
        <v>10195.1</v>
      </c>
      <c r="P255" s="29">
        <v>9663.86</v>
      </c>
      <c r="Q255" s="29">
        <v>10155</v>
      </c>
      <c r="R255" s="43">
        <v>17519</v>
      </c>
      <c r="S255" s="43">
        <v>19113.099999999999</v>
      </c>
      <c r="T255" s="43">
        <v>14859.3</v>
      </c>
    </row>
    <row r="256" spans="2:20" s="13" customFormat="1" x14ac:dyDescent="0.2">
      <c r="B256" s="7" t="s">
        <v>120</v>
      </c>
      <c r="C256" s="29">
        <v>806.63</v>
      </c>
      <c r="D256" s="29">
        <v>942.62900000000002</v>
      </c>
      <c r="E256" s="29">
        <v>829.15</v>
      </c>
      <c r="F256" s="29">
        <v>583.04999999999995</v>
      </c>
      <c r="G256" s="29">
        <v>633.9</v>
      </c>
      <c r="H256" s="29">
        <v>826</v>
      </c>
      <c r="I256" s="29">
        <v>909.50599999999997</v>
      </c>
      <c r="J256" s="29">
        <v>1309.26</v>
      </c>
      <c r="K256" s="29">
        <v>1949.02</v>
      </c>
      <c r="L256" s="29">
        <v>3377.84</v>
      </c>
      <c r="M256" s="29">
        <v>5069.12</v>
      </c>
      <c r="N256" s="29">
        <v>5908.02</v>
      </c>
      <c r="O256" s="29">
        <v>7042.89</v>
      </c>
      <c r="P256" s="29">
        <v>7997.11</v>
      </c>
      <c r="Q256" s="29">
        <v>6721.49</v>
      </c>
      <c r="R256" s="43">
        <v>9093.86</v>
      </c>
      <c r="S256" s="43">
        <v>16147.3</v>
      </c>
      <c r="T256" s="43">
        <v>14683.4</v>
      </c>
    </row>
    <row r="257" spans="2:20" s="13" customFormat="1" x14ac:dyDescent="0.2">
      <c r="B257" s="7" t="s">
        <v>121</v>
      </c>
      <c r="C257" s="29">
        <v>1821.11</v>
      </c>
      <c r="D257" s="29">
        <v>1764.66</v>
      </c>
      <c r="E257" s="29">
        <v>1914.65</v>
      </c>
      <c r="F257" s="29">
        <v>1893.45</v>
      </c>
      <c r="G257" s="29">
        <v>2353.3200000000002</v>
      </c>
      <c r="H257" s="29">
        <v>2608.4</v>
      </c>
      <c r="I257" s="29">
        <v>2407.56</v>
      </c>
      <c r="J257" s="29">
        <v>2551.58</v>
      </c>
      <c r="K257" s="29">
        <v>3099.69</v>
      </c>
      <c r="L257" s="29">
        <v>3553.95</v>
      </c>
      <c r="M257" s="29">
        <v>4276.45</v>
      </c>
      <c r="N257" s="29">
        <v>4628.26</v>
      </c>
      <c r="O257" s="29">
        <v>5899.06</v>
      </c>
      <c r="P257" s="29">
        <v>6572.55</v>
      </c>
      <c r="Q257" s="29">
        <v>6938.38</v>
      </c>
      <c r="R257" s="43">
        <v>9518.15</v>
      </c>
      <c r="S257" s="43">
        <v>12643.1</v>
      </c>
      <c r="T257" s="43">
        <v>12144</v>
      </c>
    </row>
    <row r="258" spans="2:20" s="13" customFormat="1" x14ac:dyDescent="0.2">
      <c r="B258" s="7" t="s">
        <v>360</v>
      </c>
      <c r="C258" s="29">
        <v>711.07</v>
      </c>
      <c r="D258" s="29">
        <v>838.77300000000002</v>
      </c>
      <c r="E258" s="29">
        <v>815.95</v>
      </c>
      <c r="F258" s="29">
        <v>773.57500000000005</v>
      </c>
      <c r="G258" s="29">
        <v>855.22500000000002</v>
      </c>
      <c r="H258" s="29">
        <v>881.52499999999998</v>
      </c>
      <c r="I258" s="29">
        <v>847.62699999999995</v>
      </c>
      <c r="J258" s="29">
        <v>1001.9</v>
      </c>
      <c r="K258" s="29">
        <v>1228.81</v>
      </c>
      <c r="L258" s="29">
        <v>1460.82</v>
      </c>
      <c r="M258" s="29">
        <v>2257.3000000000002</v>
      </c>
      <c r="N258" s="29">
        <v>2621.34</v>
      </c>
      <c r="O258" s="29">
        <v>4586.72</v>
      </c>
      <c r="P258" s="29">
        <v>6016.29</v>
      </c>
      <c r="Q258" s="29">
        <v>6407.17</v>
      </c>
      <c r="R258" s="43">
        <v>6578.59</v>
      </c>
      <c r="S258" s="43">
        <v>9733.99</v>
      </c>
      <c r="T258" s="43">
        <v>10025</v>
      </c>
    </row>
    <row r="259" spans="2:20" s="13" customFormat="1" x14ac:dyDescent="0.2">
      <c r="B259" s="7" t="s">
        <v>361</v>
      </c>
      <c r="C259" s="29">
        <v>1880.77</v>
      </c>
      <c r="D259" s="29">
        <v>2011.01</v>
      </c>
      <c r="E259" s="29">
        <v>2120.1799999999998</v>
      </c>
      <c r="F259" s="29">
        <v>1928.38</v>
      </c>
      <c r="G259" s="29">
        <v>1990.32</v>
      </c>
      <c r="H259" s="29">
        <v>2233.0500000000002</v>
      </c>
      <c r="I259" s="29">
        <v>2165.65</v>
      </c>
      <c r="J259" s="29">
        <v>2412.84</v>
      </c>
      <c r="K259" s="29">
        <v>2892.29</v>
      </c>
      <c r="L259" s="29">
        <v>3414.68</v>
      </c>
      <c r="M259" s="29">
        <v>4714.8500000000004</v>
      </c>
      <c r="N259" s="29">
        <v>5478.64</v>
      </c>
      <c r="O259" s="29">
        <v>6428.42</v>
      </c>
      <c r="P259" s="29">
        <v>6620.63</v>
      </c>
      <c r="Q259" s="29">
        <v>6182.83</v>
      </c>
      <c r="R259" s="43">
        <v>6421.5</v>
      </c>
      <c r="S259" s="43">
        <v>8788.65</v>
      </c>
      <c r="T259" s="43">
        <v>8261.98</v>
      </c>
    </row>
    <row r="260" spans="2:20" s="13" customFormat="1" x14ac:dyDescent="0.2">
      <c r="B260" s="7" t="s">
        <v>344</v>
      </c>
      <c r="C260" s="29">
        <v>1841.41</v>
      </c>
      <c r="D260" s="29">
        <v>1857.05</v>
      </c>
      <c r="E260" s="29">
        <v>1916.05</v>
      </c>
      <c r="F260" s="29">
        <v>1869.85</v>
      </c>
      <c r="G260" s="29">
        <v>1766.78</v>
      </c>
      <c r="H260" s="29">
        <v>1865.3</v>
      </c>
      <c r="I260" s="29">
        <v>1758.36</v>
      </c>
      <c r="J260" s="29">
        <v>2027.1</v>
      </c>
      <c r="K260" s="29">
        <v>2435.08</v>
      </c>
      <c r="L260" s="29">
        <v>2619.21</v>
      </c>
      <c r="M260" s="29">
        <v>3396.15</v>
      </c>
      <c r="N260" s="29">
        <v>3881.19</v>
      </c>
      <c r="O260" s="29">
        <v>4832.18</v>
      </c>
      <c r="P260" s="29">
        <v>6037.02</v>
      </c>
      <c r="Q260" s="29">
        <v>5451.1</v>
      </c>
      <c r="R260" s="43">
        <v>5997.47</v>
      </c>
      <c r="S260" s="43">
        <v>8247.68</v>
      </c>
      <c r="T260" s="43">
        <v>7162.91</v>
      </c>
    </row>
    <row r="261" spans="2:20" s="13" customFormat="1" x14ac:dyDescent="0.2">
      <c r="B261" s="7" t="s">
        <v>362</v>
      </c>
      <c r="C261" s="29">
        <v>424.73</v>
      </c>
      <c r="D261" s="29">
        <v>521.06700000000001</v>
      </c>
      <c r="E261" s="29">
        <v>661.875</v>
      </c>
      <c r="F261" s="29">
        <v>753.25</v>
      </c>
      <c r="G261" s="29">
        <v>750.45</v>
      </c>
      <c r="H261" s="29">
        <v>802.8</v>
      </c>
      <c r="I261" s="29">
        <v>780.303</v>
      </c>
      <c r="J261" s="29">
        <v>912.16600000000005</v>
      </c>
      <c r="K261" s="29">
        <v>1077.6600000000001</v>
      </c>
      <c r="L261" s="29">
        <v>1308.1400000000001</v>
      </c>
      <c r="M261" s="29">
        <v>1710.34</v>
      </c>
      <c r="N261" s="29">
        <v>2393.5700000000002</v>
      </c>
      <c r="O261" s="29">
        <v>3426.91</v>
      </c>
      <c r="P261" s="29">
        <v>4667.57</v>
      </c>
      <c r="Q261" s="29">
        <v>3730.49</v>
      </c>
      <c r="R261" s="43">
        <v>4499.91</v>
      </c>
      <c r="S261" s="43">
        <v>5645.56</v>
      </c>
      <c r="T261" s="43">
        <v>8615</v>
      </c>
    </row>
    <row r="262" spans="2:20" s="13" customFormat="1" x14ac:dyDescent="0.2">
      <c r="B262" s="7" t="s">
        <v>363</v>
      </c>
      <c r="C262" s="29"/>
      <c r="D262" s="29"/>
      <c r="E262" s="29">
        <v>1184.8</v>
      </c>
      <c r="F262" s="29">
        <v>1269.8</v>
      </c>
      <c r="G262" s="29">
        <v>1347.75</v>
      </c>
      <c r="H262" s="29">
        <v>1444.87</v>
      </c>
      <c r="I262" s="29">
        <v>1382.69</v>
      </c>
      <c r="J262" s="29">
        <v>1594.03</v>
      </c>
      <c r="K262" s="29">
        <v>1769.75</v>
      </c>
      <c r="L262" s="29">
        <v>2283</v>
      </c>
      <c r="M262" s="29">
        <v>2780.85</v>
      </c>
      <c r="N262" s="29">
        <v>3323.64</v>
      </c>
      <c r="O262" s="29">
        <v>4024.87</v>
      </c>
      <c r="P262" s="29">
        <v>4363.3</v>
      </c>
      <c r="Q262" s="29">
        <v>3450.48</v>
      </c>
      <c r="R262" s="43">
        <v>5028.33</v>
      </c>
      <c r="S262" s="43">
        <v>7781.07</v>
      </c>
      <c r="T262" s="43">
        <v>5603.27</v>
      </c>
    </row>
    <row r="263" spans="2:20" s="13" customFormat="1" x14ac:dyDescent="0.2">
      <c r="B263" s="7"/>
      <c r="C263" s="29"/>
      <c r="D263" s="29"/>
      <c r="E263" s="29"/>
      <c r="F263" s="29"/>
      <c r="G263" s="29"/>
      <c r="H263" s="29"/>
      <c r="I263" s="29"/>
      <c r="J263" s="29"/>
      <c r="K263" s="29"/>
      <c r="L263" s="29"/>
      <c r="M263" s="29"/>
      <c r="N263" s="29"/>
      <c r="O263" s="29"/>
      <c r="P263" s="14"/>
      <c r="Q263" s="24"/>
      <c r="R263" s="43"/>
      <c r="S263" s="43"/>
      <c r="T263" s="43"/>
    </row>
    <row r="264" spans="2:20" s="13" customFormat="1" x14ac:dyDescent="0.2">
      <c r="B264" s="7" t="s">
        <v>122</v>
      </c>
      <c r="C264" s="29">
        <v>34489.5</v>
      </c>
      <c r="D264" s="29">
        <v>36054.800000000003</v>
      </c>
      <c r="E264" s="29">
        <v>40896.6</v>
      </c>
      <c r="F264" s="29">
        <v>42162.400000000001</v>
      </c>
      <c r="G264" s="29">
        <v>47900.7</v>
      </c>
      <c r="H264" s="29">
        <v>50336.4</v>
      </c>
      <c r="I264" s="29">
        <v>50143.4</v>
      </c>
      <c r="J264" s="29">
        <v>58912.5</v>
      </c>
      <c r="K264" s="29">
        <v>74078.100000000006</v>
      </c>
      <c r="L264" s="29">
        <v>99838.1</v>
      </c>
      <c r="M264" s="29">
        <v>139888</v>
      </c>
      <c r="N264" s="29">
        <v>176669</v>
      </c>
      <c r="O264" s="29">
        <v>235025</v>
      </c>
      <c r="P264" s="29">
        <v>281467</v>
      </c>
      <c r="Q264" s="29">
        <v>257665</v>
      </c>
      <c r="R264" s="43">
        <v>350783</v>
      </c>
      <c r="S264" s="43">
        <v>465126</v>
      </c>
      <c r="T264" s="43">
        <v>489257</v>
      </c>
    </row>
    <row r="265" spans="2:20" s="13" customFormat="1" x14ac:dyDescent="0.2">
      <c r="B265" s="7" t="s">
        <v>332</v>
      </c>
      <c r="C265" s="29">
        <v>811.47</v>
      </c>
      <c r="D265" s="29">
        <v>702.077</v>
      </c>
      <c r="E265" s="29">
        <v>1028.7</v>
      </c>
      <c r="F265" s="29">
        <v>1102.3499999999999</v>
      </c>
      <c r="G265" s="29">
        <v>1240.02</v>
      </c>
      <c r="H265" s="29">
        <v>1448.6</v>
      </c>
      <c r="I265" s="29">
        <v>1809.15</v>
      </c>
      <c r="J265" s="29">
        <v>2603.13</v>
      </c>
      <c r="K265" s="29">
        <v>3737.92</v>
      </c>
      <c r="L265" s="29">
        <v>6073.29</v>
      </c>
      <c r="M265" s="29">
        <v>9925.5300000000007</v>
      </c>
      <c r="N265" s="29">
        <v>15812.5</v>
      </c>
      <c r="O265" s="29">
        <v>24692</v>
      </c>
      <c r="P265" s="29">
        <v>30276</v>
      </c>
      <c r="Q265" s="29">
        <v>28839.599999999999</v>
      </c>
      <c r="R265" s="43">
        <v>41332.6</v>
      </c>
      <c r="S265" s="43">
        <v>55299.3</v>
      </c>
      <c r="T265" s="43">
        <v>53984</v>
      </c>
    </row>
    <row r="266" spans="2:20" s="13" customFormat="1" x14ac:dyDescent="0.2">
      <c r="B266" s="7" t="s">
        <v>119</v>
      </c>
      <c r="C266" s="29">
        <v>1593.55</v>
      </c>
      <c r="D266" s="29">
        <v>1657.21</v>
      </c>
      <c r="E266" s="29">
        <v>1769.03</v>
      </c>
      <c r="F266" s="29">
        <v>1735.9</v>
      </c>
      <c r="G266" s="29">
        <v>2180.9499999999998</v>
      </c>
      <c r="H266" s="29">
        <v>1077.8</v>
      </c>
      <c r="I266" s="29">
        <v>909.51499999999999</v>
      </c>
      <c r="J266" s="29">
        <v>946.51599999999996</v>
      </c>
      <c r="K266" s="29">
        <v>1784.12</v>
      </c>
      <c r="L266" s="29">
        <v>3951.43</v>
      </c>
      <c r="M266" s="29">
        <v>4425.83</v>
      </c>
      <c r="N266" s="29">
        <v>7581.68</v>
      </c>
      <c r="O266" s="29">
        <v>12267.3</v>
      </c>
      <c r="P266" s="29">
        <v>18821.2</v>
      </c>
      <c r="Q266" s="29">
        <v>15417.9</v>
      </c>
      <c r="R266" s="43">
        <v>30976.799999999999</v>
      </c>
      <c r="S266" s="43">
        <v>35656.699999999997</v>
      </c>
      <c r="T266" s="43">
        <v>37778.6</v>
      </c>
    </row>
    <row r="267" spans="2:20" s="13" customFormat="1" x14ac:dyDescent="0.2">
      <c r="B267" s="7" t="s">
        <v>124</v>
      </c>
      <c r="C267" s="29">
        <v>1859.9</v>
      </c>
      <c r="D267" s="29">
        <v>2428.2399999999998</v>
      </c>
      <c r="E267" s="29">
        <v>2573.65</v>
      </c>
      <c r="F267" s="29">
        <v>2000.7</v>
      </c>
      <c r="G267" s="29">
        <v>2720.25</v>
      </c>
      <c r="H267" s="29">
        <v>1219.95</v>
      </c>
      <c r="I267" s="29">
        <v>496.11399999999998</v>
      </c>
      <c r="J267" s="29">
        <v>494.53899999999999</v>
      </c>
      <c r="K267" s="29">
        <v>679.505</v>
      </c>
      <c r="L267" s="29">
        <v>1130.0999999999999</v>
      </c>
      <c r="M267" s="29">
        <v>1549.54</v>
      </c>
      <c r="N267" s="29">
        <v>10446</v>
      </c>
      <c r="O267" s="29">
        <v>17896.8</v>
      </c>
      <c r="P267" s="29">
        <v>19470</v>
      </c>
      <c r="Q267" s="29">
        <v>14602.8</v>
      </c>
      <c r="R267" s="43">
        <v>20406.5</v>
      </c>
      <c r="S267" s="43">
        <v>28321.1</v>
      </c>
      <c r="T267" s="43">
        <v>32859.1</v>
      </c>
    </row>
    <row r="268" spans="2:20" s="13" customFormat="1" x14ac:dyDescent="0.2">
      <c r="B268" s="7" t="s">
        <v>364</v>
      </c>
      <c r="C268" s="29">
        <v>786.9</v>
      </c>
      <c r="D268" s="29">
        <v>929.322</v>
      </c>
      <c r="E268" s="29">
        <v>2262.35</v>
      </c>
      <c r="F268" s="29">
        <v>2866.98</v>
      </c>
      <c r="G268" s="29">
        <v>2683.88</v>
      </c>
      <c r="H268" s="29">
        <v>3019.5</v>
      </c>
      <c r="I268" s="29">
        <v>3419.57</v>
      </c>
      <c r="J268" s="29">
        <v>2465.09</v>
      </c>
      <c r="K268" s="29">
        <v>3067.09</v>
      </c>
      <c r="L268" s="29">
        <v>5191.62</v>
      </c>
      <c r="M268" s="29">
        <v>6402.56</v>
      </c>
      <c r="N268" s="29">
        <v>8482.0300000000007</v>
      </c>
      <c r="O268" s="29">
        <v>9655.23</v>
      </c>
      <c r="P268" s="29">
        <v>11043.5</v>
      </c>
      <c r="Q268" s="29">
        <v>10222.299999999999</v>
      </c>
      <c r="R268" s="43">
        <v>22292.2</v>
      </c>
      <c r="S268" s="43">
        <v>31567.7</v>
      </c>
      <c r="T268" s="43">
        <v>28909.3</v>
      </c>
    </row>
    <row r="269" spans="2:20" s="13" customFormat="1" x14ac:dyDescent="0.2">
      <c r="B269" s="7" t="s">
        <v>365</v>
      </c>
      <c r="C269" s="29">
        <v>3343.91</v>
      </c>
      <c r="D269" s="29">
        <v>3186.86</v>
      </c>
      <c r="E269" s="29">
        <v>3709.15</v>
      </c>
      <c r="F269" s="29">
        <v>3659.6</v>
      </c>
      <c r="G269" s="29">
        <v>3582.9</v>
      </c>
      <c r="H269" s="29">
        <v>3152.25</v>
      </c>
      <c r="I269" s="29">
        <v>3058.88</v>
      </c>
      <c r="J269" s="29">
        <v>4129.41</v>
      </c>
      <c r="K269" s="29">
        <v>4890.38</v>
      </c>
      <c r="L269" s="29">
        <v>5981.21</v>
      </c>
      <c r="M269" s="29">
        <v>8848.42</v>
      </c>
      <c r="N269" s="29">
        <v>11172.9</v>
      </c>
      <c r="O269" s="29">
        <v>18708.400000000001</v>
      </c>
      <c r="P269" s="29">
        <v>18888.5</v>
      </c>
      <c r="Q269" s="29">
        <v>16643.599999999999</v>
      </c>
      <c r="R269" s="43">
        <v>19135.599999999999</v>
      </c>
      <c r="S269" s="43">
        <v>23454.1</v>
      </c>
      <c r="T269" s="43">
        <v>24201.3</v>
      </c>
    </row>
    <row r="270" spans="2:20" s="13" customFormat="1" x14ac:dyDescent="0.2">
      <c r="B270" s="7" t="s">
        <v>125</v>
      </c>
      <c r="C270" s="29">
        <v>2712.84</v>
      </c>
      <c r="D270" s="29">
        <v>2738.36</v>
      </c>
      <c r="E270" s="29">
        <v>2604.38</v>
      </c>
      <c r="F270" s="29">
        <v>2237.73</v>
      </c>
      <c r="G270" s="29">
        <v>1916.38</v>
      </c>
      <c r="H270" s="29">
        <v>1780.1</v>
      </c>
      <c r="I270" s="29">
        <v>1885.04</v>
      </c>
      <c r="J270" s="29">
        <v>2310.42</v>
      </c>
      <c r="K270" s="29">
        <v>2790.05</v>
      </c>
      <c r="L270" s="29">
        <v>3630.87</v>
      </c>
      <c r="M270" s="29">
        <v>5521.56</v>
      </c>
      <c r="N270" s="29">
        <v>7165.65</v>
      </c>
      <c r="O270" s="29">
        <v>9288.84</v>
      </c>
      <c r="P270" s="29">
        <v>11238.1</v>
      </c>
      <c r="Q270" s="29">
        <v>10721.6</v>
      </c>
      <c r="R270" s="43">
        <v>11471.6</v>
      </c>
      <c r="S270" s="43">
        <v>15274.9</v>
      </c>
      <c r="T270" s="43">
        <v>14965.9</v>
      </c>
    </row>
    <row r="271" spans="2:20" s="13" customFormat="1" x14ac:dyDescent="0.2">
      <c r="B271" s="7" t="s">
        <v>345</v>
      </c>
      <c r="C271" s="29">
        <v>574.29</v>
      </c>
      <c r="D271" s="29">
        <v>809.75099999999998</v>
      </c>
      <c r="E271" s="29">
        <v>693.35</v>
      </c>
      <c r="F271" s="29">
        <v>513.52499999999998</v>
      </c>
      <c r="G271" s="29">
        <v>1056.9000000000001</v>
      </c>
      <c r="H271" s="29">
        <v>471.22500000000002</v>
      </c>
      <c r="I271" s="29">
        <v>263.31</v>
      </c>
      <c r="J271" s="29">
        <v>264.68</v>
      </c>
      <c r="K271" s="29">
        <v>264.69299999999998</v>
      </c>
      <c r="L271" s="29">
        <v>365.91199999999998</v>
      </c>
      <c r="M271" s="29">
        <v>629.4</v>
      </c>
      <c r="N271" s="29">
        <v>5896.48</v>
      </c>
      <c r="O271" s="29">
        <v>10093.5</v>
      </c>
      <c r="P271" s="29">
        <v>11829.1</v>
      </c>
      <c r="Q271" s="29">
        <v>10574</v>
      </c>
      <c r="R271" s="43">
        <v>11110.9</v>
      </c>
      <c r="S271" s="43">
        <v>11515.6</v>
      </c>
      <c r="T271" s="43">
        <v>13454.2</v>
      </c>
    </row>
    <row r="272" spans="2:20" s="13" customFormat="1" x14ac:dyDescent="0.2">
      <c r="B272" s="7" t="s">
        <v>366</v>
      </c>
      <c r="C272" s="29">
        <v>1884.09</v>
      </c>
      <c r="D272" s="29">
        <v>2208.0700000000002</v>
      </c>
      <c r="E272" s="29">
        <v>2325.85</v>
      </c>
      <c r="F272" s="29">
        <v>1700.7</v>
      </c>
      <c r="G272" s="29">
        <v>1809.43</v>
      </c>
      <c r="H272" s="29">
        <v>562.57500000000005</v>
      </c>
      <c r="I272" s="29">
        <v>88.316900000000004</v>
      </c>
      <c r="J272" s="29">
        <v>153.05000000000001</v>
      </c>
      <c r="K272" s="29">
        <v>151.73699999999999</v>
      </c>
      <c r="L272" s="29">
        <v>255.751</v>
      </c>
      <c r="M272" s="29">
        <v>422.87700000000001</v>
      </c>
      <c r="N272" s="29">
        <v>4609.58</v>
      </c>
      <c r="O272" s="29">
        <v>7265.44</v>
      </c>
      <c r="P272" s="29">
        <v>8966.8799999999992</v>
      </c>
      <c r="Q272" s="29">
        <v>7534.97</v>
      </c>
      <c r="R272" s="43">
        <v>9031.75</v>
      </c>
      <c r="S272" s="43">
        <v>14647.3</v>
      </c>
      <c r="T272" s="43">
        <v>17846.599999999999</v>
      </c>
    </row>
    <row r="273" spans="2:20" s="13" customFormat="1" x14ac:dyDescent="0.2">
      <c r="B273" s="7" t="s">
        <v>367</v>
      </c>
      <c r="C273" s="29">
        <v>944.65</v>
      </c>
      <c r="D273" s="29">
        <v>1089.1500000000001</v>
      </c>
      <c r="E273" s="29">
        <v>1443.5</v>
      </c>
      <c r="F273" s="29">
        <v>1455.15</v>
      </c>
      <c r="G273" s="29">
        <v>1172.5999999999999</v>
      </c>
      <c r="H273" s="29">
        <v>1067.55</v>
      </c>
      <c r="I273" s="29">
        <v>1217.67</v>
      </c>
      <c r="J273" s="29">
        <v>1329.12</v>
      </c>
      <c r="K273" s="29">
        <v>2321.11</v>
      </c>
      <c r="L273" s="29">
        <v>3333.13</v>
      </c>
      <c r="M273" s="29">
        <v>4667.07</v>
      </c>
      <c r="N273" s="29">
        <v>6493.07</v>
      </c>
      <c r="O273" s="29">
        <v>7629.74</v>
      </c>
      <c r="P273" s="29">
        <v>8276.6200000000008</v>
      </c>
      <c r="Q273" s="29">
        <v>10743.8</v>
      </c>
      <c r="R273" s="43">
        <v>12073.7</v>
      </c>
      <c r="S273" s="43">
        <v>13424.1</v>
      </c>
      <c r="T273" s="43">
        <v>12783.7</v>
      </c>
    </row>
    <row r="274" spans="2:20" s="13" customFormat="1" x14ac:dyDescent="0.2">
      <c r="B274" s="7" t="s">
        <v>368</v>
      </c>
      <c r="C274" s="29">
        <v>0.03</v>
      </c>
      <c r="D274" s="29">
        <v>4.3720000000000002E-2</v>
      </c>
      <c r="E274" s="29">
        <v>139.05000000000001</v>
      </c>
      <c r="F274" s="29">
        <v>159.75</v>
      </c>
      <c r="G274" s="29">
        <v>187.57499999999999</v>
      </c>
      <c r="H274" s="29">
        <v>55.1</v>
      </c>
      <c r="I274" s="29">
        <v>1.375E-2</v>
      </c>
      <c r="J274" s="29">
        <v>3.0130000000000001E-2</v>
      </c>
      <c r="K274" s="29">
        <v>0.11022</v>
      </c>
      <c r="L274" s="29">
        <v>0.85592999999999997</v>
      </c>
      <c r="M274" s="29">
        <v>1.81829</v>
      </c>
      <c r="N274" s="29">
        <v>4145.04</v>
      </c>
      <c r="O274" s="29">
        <v>6503.38</v>
      </c>
      <c r="P274" s="29">
        <v>7298.05</v>
      </c>
      <c r="Q274" s="29">
        <v>5841.25</v>
      </c>
      <c r="R274" s="43">
        <v>7301.44</v>
      </c>
      <c r="S274" s="43">
        <v>17525.099999999999</v>
      </c>
      <c r="T274" s="43">
        <v>19295.3</v>
      </c>
    </row>
    <row r="275" spans="2:20" x14ac:dyDescent="0.2">
      <c r="B275" s="7"/>
      <c r="C275" s="12"/>
      <c r="D275" s="12"/>
      <c r="E275" s="12"/>
      <c r="F275" s="12"/>
      <c r="G275" s="12"/>
      <c r="H275" s="12"/>
      <c r="I275" s="12"/>
      <c r="J275" s="12"/>
      <c r="K275" s="12"/>
      <c r="L275" s="12"/>
      <c r="M275" s="12"/>
      <c r="N275" s="12"/>
      <c r="O275" s="12"/>
      <c r="P275" s="12"/>
    </row>
    <row r="276" spans="2:20" x14ac:dyDescent="0.2">
      <c r="B276" s="11" t="s">
        <v>338</v>
      </c>
      <c r="C276" s="12"/>
      <c r="D276" s="12"/>
      <c r="E276" s="12"/>
      <c r="F276" s="12"/>
      <c r="G276" s="12"/>
      <c r="H276" s="12"/>
      <c r="I276" s="12"/>
      <c r="J276" s="12"/>
      <c r="K276" s="12"/>
      <c r="L276" s="12"/>
      <c r="M276" s="12"/>
      <c r="N276" s="12"/>
      <c r="O276" s="12"/>
      <c r="P276" s="12"/>
    </row>
    <row r="277" spans="2:20" s="13" customFormat="1" x14ac:dyDescent="0.2">
      <c r="B277" s="7" t="s">
        <v>51</v>
      </c>
      <c r="C277" s="12">
        <v>-5912</v>
      </c>
      <c r="D277" s="12">
        <v>-4619</v>
      </c>
      <c r="E277" s="12">
        <v>-5499</v>
      </c>
      <c r="F277" s="12">
        <v>-4038</v>
      </c>
      <c r="G277" s="12">
        <v>-4698</v>
      </c>
      <c r="H277" s="12">
        <v>-2666</v>
      </c>
      <c r="I277" s="12">
        <v>3400</v>
      </c>
      <c r="J277" s="12">
        <v>6345</v>
      </c>
      <c r="K277" s="12">
        <v>14083</v>
      </c>
      <c r="L277" s="12">
        <v>-2470</v>
      </c>
      <c r="M277" s="14">
        <v>-9902</v>
      </c>
      <c r="N277" s="14">
        <v>-9565</v>
      </c>
      <c r="O277" s="14">
        <v>-15736.501120000001</v>
      </c>
      <c r="P277" s="14">
        <v>-27914</v>
      </c>
      <c r="Q277" s="42">
        <v>-38436</v>
      </c>
      <c r="R277" s="24">
        <v>-47909</v>
      </c>
      <c r="S277" s="24">
        <v>-78178</v>
      </c>
      <c r="T277" s="24">
        <v>-71700</v>
      </c>
    </row>
    <row r="278" spans="2:20" s="13" customFormat="1" x14ac:dyDescent="0.2">
      <c r="B278" s="7" t="s">
        <v>235</v>
      </c>
      <c r="C278" s="12">
        <v>-11360</v>
      </c>
      <c r="D278" s="12">
        <v>-14815</v>
      </c>
      <c r="E278" s="12">
        <v>-15507</v>
      </c>
      <c r="F278" s="12">
        <v>-13246</v>
      </c>
      <c r="G278" s="12">
        <v>-17841</v>
      </c>
      <c r="H278" s="12">
        <v>-12460</v>
      </c>
      <c r="I278" s="12">
        <v>-11574</v>
      </c>
      <c r="J278" s="12">
        <v>-10690</v>
      </c>
      <c r="K278" s="12">
        <v>-13718</v>
      </c>
      <c r="L278" s="12">
        <v>-33702</v>
      </c>
      <c r="M278" s="14">
        <v>-51904</v>
      </c>
      <c r="N278" s="14">
        <v>-61782</v>
      </c>
      <c r="O278" s="14">
        <v>-91466.764309999999</v>
      </c>
      <c r="P278" s="14">
        <v>-119518.73193000001</v>
      </c>
      <c r="Q278" s="14">
        <v>-118382</v>
      </c>
      <c r="R278" s="24">
        <v>-127163</v>
      </c>
      <c r="S278" s="24">
        <v>-189690</v>
      </c>
      <c r="T278" s="24">
        <v>-150325</v>
      </c>
    </row>
    <row r="279" spans="2:20" s="13" customFormat="1" x14ac:dyDescent="0.2">
      <c r="B279" s="7" t="s">
        <v>22</v>
      </c>
      <c r="C279" s="12">
        <v>32310</v>
      </c>
      <c r="D279" s="12">
        <v>34133</v>
      </c>
      <c r="E279" s="12">
        <v>35680</v>
      </c>
      <c r="F279" s="12">
        <v>34298</v>
      </c>
      <c r="G279" s="12">
        <v>37542</v>
      </c>
      <c r="H279" s="12">
        <v>45452</v>
      </c>
      <c r="I279" s="12">
        <v>44703</v>
      </c>
      <c r="J279" s="12">
        <v>53774</v>
      </c>
      <c r="K279" s="12">
        <v>66285</v>
      </c>
      <c r="L279" s="12">
        <v>85206</v>
      </c>
      <c r="M279" s="14">
        <v>105152</v>
      </c>
      <c r="N279" s="14">
        <v>128888</v>
      </c>
      <c r="O279" s="14">
        <v>166162.23569</v>
      </c>
      <c r="P279" s="14">
        <v>189001.26806999999</v>
      </c>
      <c r="Q279" s="14">
        <v>182262</v>
      </c>
      <c r="R279" s="24">
        <v>256318</v>
      </c>
      <c r="S279" s="24">
        <v>309843</v>
      </c>
      <c r="T279" s="24">
        <v>218382</v>
      </c>
    </row>
    <row r="280" spans="2:20" s="13" customFormat="1" x14ac:dyDescent="0.2">
      <c r="B280" s="7" t="s">
        <v>20</v>
      </c>
      <c r="C280" s="12">
        <v>-43670</v>
      </c>
      <c r="D280" s="12">
        <v>-48948</v>
      </c>
      <c r="E280" s="12">
        <v>-51187</v>
      </c>
      <c r="F280" s="12">
        <v>-47544</v>
      </c>
      <c r="G280" s="12">
        <v>-55383</v>
      </c>
      <c r="H280" s="12">
        <v>-57912</v>
      </c>
      <c r="I280" s="12">
        <v>-56277</v>
      </c>
      <c r="J280" s="12">
        <v>-64464</v>
      </c>
      <c r="K280" s="12">
        <v>-80003</v>
      </c>
      <c r="L280" s="12">
        <v>-118908</v>
      </c>
      <c r="M280" s="14">
        <v>-157056</v>
      </c>
      <c r="N280" s="14">
        <v>-190670</v>
      </c>
      <c r="O280" s="14">
        <v>-257629</v>
      </c>
      <c r="P280" s="14">
        <v>-308520</v>
      </c>
      <c r="Q280" s="14">
        <v>-300644</v>
      </c>
      <c r="R280" s="24">
        <v>-383481</v>
      </c>
      <c r="S280" s="24">
        <v>-499533</v>
      </c>
      <c r="T280" s="24">
        <v>-368707</v>
      </c>
    </row>
    <row r="281" spans="2:20" s="13" customFormat="1" x14ac:dyDescent="0.2">
      <c r="B281" s="7" t="s">
        <v>52</v>
      </c>
      <c r="C281" s="12">
        <v>-3404</v>
      </c>
      <c r="D281" s="12">
        <v>-2581</v>
      </c>
      <c r="E281" s="12">
        <v>-2201</v>
      </c>
      <c r="F281" s="12">
        <v>-1379</v>
      </c>
      <c r="G281" s="12">
        <v>505</v>
      </c>
      <c r="H281" s="12">
        <v>-3312</v>
      </c>
      <c r="I281" s="12">
        <v>-882</v>
      </c>
      <c r="J281" s="12">
        <v>197</v>
      </c>
      <c r="K281" s="12">
        <v>5639</v>
      </c>
      <c r="L281" s="12">
        <v>10447</v>
      </c>
      <c r="M281" s="14">
        <v>17315</v>
      </c>
      <c r="N281" s="14">
        <v>22138</v>
      </c>
      <c r="O281" s="14">
        <v>33785</v>
      </c>
      <c r="P281" s="14">
        <v>46806</v>
      </c>
      <c r="Q281" s="14">
        <v>28155</v>
      </c>
      <c r="R281" s="24">
        <v>26130</v>
      </c>
      <c r="S281" s="24">
        <v>48043</v>
      </c>
      <c r="T281" s="24">
        <v>30071</v>
      </c>
    </row>
    <row r="282" spans="2:20" s="13" customFormat="1" x14ac:dyDescent="0.2">
      <c r="B282" s="7" t="s">
        <v>53</v>
      </c>
      <c r="C282" s="12">
        <v>8774</v>
      </c>
      <c r="D282" s="12">
        <v>8547</v>
      </c>
      <c r="E282" s="12">
        <v>10990</v>
      </c>
      <c r="F282" s="12">
        <v>15121</v>
      </c>
      <c r="G282" s="12">
        <v>17640</v>
      </c>
      <c r="H282" s="12">
        <v>18950</v>
      </c>
      <c r="I282" s="12">
        <v>20519</v>
      </c>
      <c r="J282" s="12">
        <v>24285</v>
      </c>
      <c r="K282" s="12">
        <v>30772</v>
      </c>
      <c r="L282" s="12">
        <v>47842</v>
      </c>
      <c r="M282" s="14">
        <v>64067</v>
      </c>
      <c r="N282" s="14">
        <v>83088</v>
      </c>
      <c r="O282" s="14">
        <v>104614</v>
      </c>
      <c r="P282" s="14">
        <v>120272</v>
      </c>
      <c r="Q282" s="14">
        <v>108753</v>
      </c>
      <c r="R282" s="24">
        <v>134222</v>
      </c>
      <c r="S282" s="24">
        <v>151079</v>
      </c>
      <c r="T282" s="24">
        <v>113476</v>
      </c>
    </row>
    <row r="283" spans="2:20" s="13" customFormat="1" x14ac:dyDescent="0.2">
      <c r="B283" s="7" t="s">
        <v>54</v>
      </c>
      <c r="C283" s="12">
        <v>-12178</v>
      </c>
      <c r="D283" s="12">
        <v>-11128</v>
      </c>
      <c r="E283" s="12">
        <v>-13191</v>
      </c>
      <c r="F283" s="12">
        <v>-16500</v>
      </c>
      <c r="G283" s="12">
        <v>-17135</v>
      </c>
      <c r="H283" s="12">
        <v>-22262</v>
      </c>
      <c r="I283" s="12">
        <v>-21401</v>
      </c>
      <c r="J283" s="12">
        <v>-24088</v>
      </c>
      <c r="K283" s="12">
        <v>-25133</v>
      </c>
      <c r="L283" s="12">
        <v>-37395</v>
      </c>
      <c r="M283" s="14">
        <v>-46752</v>
      </c>
      <c r="N283" s="14">
        <v>-60950</v>
      </c>
      <c r="O283" s="14">
        <v>-70829</v>
      </c>
      <c r="P283" s="14">
        <v>-73466</v>
      </c>
      <c r="Q283" s="14">
        <v>-80598</v>
      </c>
      <c r="R283" s="24">
        <v>-108092</v>
      </c>
      <c r="S283" s="24">
        <v>-103036</v>
      </c>
      <c r="T283" s="24">
        <v>-83405</v>
      </c>
    </row>
    <row r="284" spans="2:20" s="13" customFormat="1" x14ac:dyDescent="0.2">
      <c r="B284" s="7" t="s">
        <v>236</v>
      </c>
      <c r="C284" s="12">
        <v>8852</v>
      </c>
      <c r="D284" s="12">
        <v>12777</v>
      </c>
      <c r="E284" s="12">
        <v>12209</v>
      </c>
      <c r="F284" s="12">
        <v>10587</v>
      </c>
      <c r="G284" s="12">
        <v>12638</v>
      </c>
      <c r="H284" s="12">
        <v>13106</v>
      </c>
      <c r="I284" s="12">
        <v>15856</v>
      </c>
      <c r="J284" s="12">
        <v>16838</v>
      </c>
      <c r="K284" s="12">
        <v>22162</v>
      </c>
      <c r="L284" s="12">
        <v>20785</v>
      </c>
      <c r="M284" s="14">
        <v>24687</v>
      </c>
      <c r="N284" s="14">
        <v>30079</v>
      </c>
      <c r="O284" s="14">
        <v>41945.450819999998</v>
      </c>
      <c r="P284" s="14">
        <v>44798.371120000003</v>
      </c>
      <c r="Q284" s="14">
        <v>51791</v>
      </c>
      <c r="R284" s="24">
        <v>53124</v>
      </c>
      <c r="S284" s="24">
        <v>63469</v>
      </c>
      <c r="T284" s="24">
        <v>48554</v>
      </c>
    </row>
    <row r="285" spans="2:20" s="13" customFormat="1" x14ac:dyDescent="0.2">
      <c r="B285" s="7" t="s">
        <v>53</v>
      </c>
      <c r="C285" s="12">
        <v>8891</v>
      </c>
      <c r="D285" s="12">
        <v>12858</v>
      </c>
      <c r="E285" s="12">
        <v>12254</v>
      </c>
      <c r="F285" s="12">
        <v>10649</v>
      </c>
      <c r="G285" s="12">
        <v>12672</v>
      </c>
      <c r="H285" s="12">
        <v>13317</v>
      </c>
      <c r="I285" s="12">
        <v>16218</v>
      </c>
      <c r="J285" s="12">
        <v>17640</v>
      </c>
      <c r="K285" s="12">
        <v>22736</v>
      </c>
      <c r="L285" s="12">
        <v>21691</v>
      </c>
      <c r="M285" s="14">
        <v>25620</v>
      </c>
      <c r="N285" s="14">
        <v>31470</v>
      </c>
      <c r="O285" s="14">
        <v>44261.101750000002</v>
      </c>
      <c r="P285" s="14">
        <v>47547.329510000003</v>
      </c>
      <c r="Q285" s="14">
        <v>53636</v>
      </c>
      <c r="R285" s="24">
        <v>55618</v>
      </c>
      <c r="S285" s="24">
        <v>66129</v>
      </c>
      <c r="T285" s="24">
        <v>50864</v>
      </c>
    </row>
    <row r="286" spans="2:20" s="13" customFormat="1" x14ac:dyDescent="0.2">
      <c r="B286" s="7" t="s">
        <v>54</v>
      </c>
      <c r="C286" s="12">
        <v>-39</v>
      </c>
      <c r="D286" s="12">
        <v>-81</v>
      </c>
      <c r="E286" s="12">
        <v>-45</v>
      </c>
      <c r="F286" s="12">
        <v>-62</v>
      </c>
      <c r="G286" s="12">
        <v>-34</v>
      </c>
      <c r="H286" s="12">
        <v>-211</v>
      </c>
      <c r="I286" s="12">
        <v>-362</v>
      </c>
      <c r="J286" s="12">
        <v>-802</v>
      </c>
      <c r="K286" s="12">
        <v>-574</v>
      </c>
      <c r="L286" s="12">
        <v>-906</v>
      </c>
      <c r="M286" s="14">
        <v>-933</v>
      </c>
      <c r="N286" s="14">
        <v>-1391</v>
      </c>
      <c r="O286" s="14">
        <v>-2315.6509299999998</v>
      </c>
      <c r="P286" s="14">
        <v>-2748.9583899999998</v>
      </c>
      <c r="Q286" s="14">
        <v>-1845</v>
      </c>
      <c r="R286" s="24">
        <v>-2494</v>
      </c>
      <c r="S286" s="24">
        <v>-2660</v>
      </c>
      <c r="T286" s="24">
        <v>-2310</v>
      </c>
    </row>
    <row r="287" spans="2:20" s="13" customFormat="1" x14ac:dyDescent="0.2">
      <c r="B287" s="7" t="s">
        <v>237</v>
      </c>
      <c r="C287" s="12">
        <v>4089</v>
      </c>
      <c r="D287" s="12">
        <v>12007</v>
      </c>
      <c r="E287" s="12">
        <v>9844</v>
      </c>
      <c r="F287" s="12">
        <v>8437</v>
      </c>
      <c r="G287" s="12">
        <v>10444</v>
      </c>
      <c r="H287" s="12">
        <v>8840</v>
      </c>
      <c r="I287" s="12">
        <v>8551</v>
      </c>
      <c r="J287" s="12">
        <v>10840</v>
      </c>
      <c r="K287" s="12">
        <v>16736</v>
      </c>
      <c r="L287" s="12">
        <v>28022</v>
      </c>
      <c r="M287" s="14">
        <v>25470</v>
      </c>
      <c r="N287" s="14">
        <v>45203</v>
      </c>
      <c r="O287" s="14">
        <v>106584.88015</v>
      </c>
      <c r="P287" s="14">
        <v>7395</v>
      </c>
      <c r="Q287" s="14">
        <v>276</v>
      </c>
      <c r="R287" s="24">
        <v>40</v>
      </c>
      <c r="S287" s="24">
        <v>-61</v>
      </c>
      <c r="T287" s="24">
        <v>-516</v>
      </c>
    </row>
    <row r="288" spans="2:20" s="13" customFormat="1" x14ac:dyDescent="0.2">
      <c r="B288" s="7" t="s">
        <v>178</v>
      </c>
      <c r="C288" s="12" t="s">
        <v>156</v>
      </c>
      <c r="D288" s="12" t="s">
        <v>156</v>
      </c>
      <c r="E288" s="12" t="s">
        <v>156</v>
      </c>
      <c r="F288" s="12" t="s">
        <v>156</v>
      </c>
      <c r="G288" s="12" t="s">
        <v>156</v>
      </c>
      <c r="H288" s="12" t="s">
        <v>156</v>
      </c>
      <c r="I288" s="12" t="s">
        <v>156</v>
      </c>
      <c r="J288" s="12" t="s">
        <v>156</v>
      </c>
      <c r="K288" s="12" t="s">
        <v>156</v>
      </c>
      <c r="L288" s="12" t="s">
        <v>156</v>
      </c>
      <c r="M288" s="14" t="s">
        <v>156</v>
      </c>
      <c r="N288" s="14" t="s">
        <v>156</v>
      </c>
      <c r="O288" s="14" t="s">
        <v>156</v>
      </c>
      <c r="P288" s="14" t="s">
        <v>156</v>
      </c>
      <c r="Q288" s="14" t="s">
        <v>156</v>
      </c>
      <c r="R288" s="24" t="s">
        <v>156</v>
      </c>
      <c r="S288" s="24" t="s">
        <v>156</v>
      </c>
      <c r="T288" s="24" t="s">
        <v>156</v>
      </c>
    </row>
    <row r="289" spans="2:20" s="13" customFormat="1" x14ac:dyDescent="0.2">
      <c r="B289" s="7" t="s">
        <v>55</v>
      </c>
      <c r="C289" s="12">
        <v>2143</v>
      </c>
      <c r="D289" s="12">
        <v>2842</v>
      </c>
      <c r="E289" s="12">
        <v>3562</v>
      </c>
      <c r="F289" s="12">
        <v>2480</v>
      </c>
      <c r="G289" s="12">
        <v>2167</v>
      </c>
      <c r="H289" s="12">
        <v>3272</v>
      </c>
      <c r="I289" s="12">
        <v>4734</v>
      </c>
      <c r="J289" s="12">
        <v>3217</v>
      </c>
      <c r="K289" s="12">
        <v>2388</v>
      </c>
      <c r="L289" s="12">
        <v>3713</v>
      </c>
      <c r="M289" s="14">
        <v>3034</v>
      </c>
      <c r="N289" s="14">
        <v>7693</v>
      </c>
      <c r="O289" s="14">
        <v>15892.83375</v>
      </c>
      <c r="P289" s="14">
        <v>22372</v>
      </c>
      <c r="Q289" s="14">
        <v>17966</v>
      </c>
      <c r="R289" s="24">
        <v>11834</v>
      </c>
      <c r="S289" s="24">
        <v>22061</v>
      </c>
      <c r="T289" s="24">
        <v>15305</v>
      </c>
    </row>
    <row r="290" spans="2:20" s="13" customFormat="1" x14ac:dyDescent="0.2">
      <c r="B290" s="7" t="s">
        <v>238</v>
      </c>
      <c r="C290" s="12">
        <v>1591</v>
      </c>
      <c r="D290" s="12">
        <v>3959</v>
      </c>
      <c r="E290" s="12">
        <v>2536</v>
      </c>
      <c r="F290" s="12">
        <v>-603</v>
      </c>
      <c r="G290" s="12">
        <v>2316</v>
      </c>
      <c r="H290" s="12">
        <v>2346</v>
      </c>
      <c r="I290" s="12">
        <v>2853</v>
      </c>
      <c r="J290" s="12">
        <v>1023</v>
      </c>
      <c r="K290" s="12">
        <v>8216</v>
      </c>
      <c r="L290" s="12">
        <v>9287</v>
      </c>
      <c r="M290" s="14">
        <v>12494</v>
      </c>
      <c r="N290" s="14">
        <v>7060</v>
      </c>
      <c r="O290" s="14">
        <v>27433.196520000001</v>
      </c>
      <c r="P290" s="14">
        <v>-14030.2858</v>
      </c>
      <c r="Q290" s="14">
        <v>33646</v>
      </c>
      <c r="R290" s="24">
        <v>51721</v>
      </c>
      <c r="S290" s="24">
        <v>45781</v>
      </c>
      <c r="T290" s="24">
        <v>56663</v>
      </c>
    </row>
    <row r="291" spans="2:20" s="13" customFormat="1" x14ac:dyDescent="0.2">
      <c r="B291" s="7" t="s">
        <v>56</v>
      </c>
      <c r="C291" s="12">
        <v>601</v>
      </c>
      <c r="D291" s="12">
        <v>-595</v>
      </c>
      <c r="E291" s="12">
        <v>166</v>
      </c>
      <c r="F291" s="12">
        <v>-177</v>
      </c>
      <c r="G291" s="12">
        <v>656</v>
      </c>
      <c r="H291" s="12">
        <v>-305</v>
      </c>
      <c r="I291" s="12">
        <v>-194</v>
      </c>
      <c r="J291" s="12">
        <v>-200</v>
      </c>
      <c r="K291" s="12">
        <v>602</v>
      </c>
      <c r="L291" s="12">
        <v>607</v>
      </c>
      <c r="M291" s="14">
        <v>-516</v>
      </c>
      <c r="N291" s="14">
        <v>968</v>
      </c>
      <c r="O291" s="14">
        <v>1315.62096</v>
      </c>
      <c r="P291" s="14">
        <v>440</v>
      </c>
      <c r="Q291" s="14">
        <v>-12</v>
      </c>
      <c r="R291" s="24">
        <v>-2636</v>
      </c>
      <c r="S291" s="24">
        <v>-2432</v>
      </c>
      <c r="T291" s="24">
        <v>1490</v>
      </c>
    </row>
    <row r="292" spans="2:20" s="13" customFormat="1" x14ac:dyDescent="0.2">
      <c r="B292" s="7" t="s">
        <v>57</v>
      </c>
      <c r="C292" s="12">
        <v>-1222</v>
      </c>
      <c r="D292" s="12">
        <v>6793</v>
      </c>
      <c r="E292" s="12">
        <v>4511</v>
      </c>
      <c r="F292" s="12">
        <v>4222</v>
      </c>
      <c r="G292" s="12">
        <v>6402</v>
      </c>
      <c r="H292" s="12">
        <v>5869</v>
      </c>
      <c r="I292" s="12">
        <v>11757</v>
      </c>
      <c r="J292" s="12">
        <v>16985</v>
      </c>
      <c r="K292" s="12">
        <v>31421</v>
      </c>
      <c r="L292" s="12">
        <v>26159</v>
      </c>
      <c r="M292" s="14">
        <v>15052</v>
      </c>
      <c r="N292" s="14">
        <v>36606</v>
      </c>
      <c r="O292" s="14">
        <v>92164.37904</v>
      </c>
      <c r="P292" s="14">
        <v>-20080.404549999999</v>
      </c>
      <c r="Q292" s="14">
        <v>13441</v>
      </c>
      <c r="R292" s="24">
        <v>13050</v>
      </c>
      <c r="S292" s="24">
        <v>-12831</v>
      </c>
      <c r="T292" s="24">
        <v>1145</v>
      </c>
    </row>
    <row r="293" spans="2:20" s="13" customFormat="1" x14ac:dyDescent="0.2">
      <c r="B293" s="7" t="s">
        <v>58</v>
      </c>
      <c r="C293" s="12">
        <v>1222</v>
      </c>
      <c r="D293" s="12">
        <v>-6793</v>
      </c>
      <c r="E293" s="12">
        <v>-4511</v>
      </c>
      <c r="F293" s="12">
        <v>-4222</v>
      </c>
      <c r="G293" s="12">
        <v>-6402</v>
      </c>
      <c r="H293" s="12">
        <v>-5869</v>
      </c>
      <c r="I293" s="12">
        <v>-11757</v>
      </c>
      <c r="J293" s="12">
        <v>-16985</v>
      </c>
      <c r="K293" s="12">
        <v>-31421</v>
      </c>
      <c r="L293" s="12">
        <v>-26159</v>
      </c>
      <c r="M293" s="14">
        <v>-15052</v>
      </c>
      <c r="N293" s="14">
        <v>-36606</v>
      </c>
      <c r="O293" s="14">
        <v>-92164.37904</v>
      </c>
      <c r="P293" s="14">
        <v>20080.404549999999</v>
      </c>
      <c r="Q293" s="14">
        <v>-13441</v>
      </c>
      <c r="R293" s="24">
        <v>-13050</v>
      </c>
      <c r="S293" s="24">
        <v>12831</v>
      </c>
      <c r="T293" s="24">
        <v>-1145</v>
      </c>
    </row>
    <row r="294" spans="2:20" s="13" customFormat="1" x14ac:dyDescent="0.2">
      <c r="B294" s="7"/>
      <c r="C294" s="12"/>
      <c r="D294" s="12"/>
      <c r="E294" s="12"/>
      <c r="F294" s="12"/>
      <c r="G294" s="12"/>
      <c r="H294" s="12"/>
      <c r="I294" s="12"/>
      <c r="J294" s="12"/>
      <c r="K294" s="12"/>
      <c r="L294" s="12"/>
      <c r="M294" s="12"/>
      <c r="N294" s="12"/>
      <c r="O294" s="12"/>
      <c r="P294" s="12"/>
      <c r="Q294" s="24"/>
      <c r="R294" s="24"/>
      <c r="S294" s="24"/>
      <c r="T294" s="24"/>
    </row>
    <row r="295" spans="2:20" s="13" customFormat="1" x14ac:dyDescent="0.2">
      <c r="B295" s="11" t="s">
        <v>239</v>
      </c>
      <c r="C295" s="15"/>
      <c r="D295" s="15"/>
      <c r="E295" s="15"/>
      <c r="F295" s="15"/>
      <c r="G295" s="15"/>
      <c r="H295" s="15"/>
      <c r="I295" s="15"/>
      <c r="J295" s="15"/>
      <c r="K295" s="15"/>
      <c r="L295" s="15"/>
      <c r="M295" s="15"/>
      <c r="N295" s="15"/>
      <c r="O295" s="15"/>
      <c r="P295" s="15"/>
      <c r="Q295" s="15"/>
      <c r="R295" s="24"/>
      <c r="S295" s="24"/>
      <c r="T295" s="24"/>
    </row>
    <row r="296" spans="2:20" s="13" customFormat="1" x14ac:dyDescent="0.2">
      <c r="B296" s="7" t="s">
        <v>232</v>
      </c>
      <c r="C296" s="15">
        <v>8.7909799999999994</v>
      </c>
      <c r="D296" s="15">
        <v>8.7728599999999997</v>
      </c>
      <c r="E296" s="15">
        <v>8.4841200000000008</v>
      </c>
      <c r="F296" s="15">
        <v>8.0808400000000002</v>
      </c>
      <c r="G296" s="15">
        <v>8.2805099999999996</v>
      </c>
      <c r="H296" s="15">
        <v>9.7163699999999995</v>
      </c>
      <c r="I296" s="15">
        <v>9.2558900000000008</v>
      </c>
      <c r="J296" s="15">
        <v>10.64944</v>
      </c>
      <c r="K296" s="15">
        <v>11.209440000000001</v>
      </c>
      <c r="L296" s="15">
        <v>11.909280000000001</v>
      </c>
      <c r="M296" s="15">
        <v>12.558490000000001</v>
      </c>
      <c r="N296" s="15">
        <v>13.60031</v>
      </c>
      <c r="O296" s="15">
        <v>13.77852</v>
      </c>
      <c r="P296" s="15">
        <v>14.604699496210575</v>
      </c>
      <c r="Q296" s="15">
        <v>13.619453192638423</v>
      </c>
      <c r="R296" s="40">
        <v>15.035117088364633</v>
      </c>
      <c r="S296" s="40">
        <v>16.112104206399433</v>
      </c>
      <c r="T296" s="40">
        <v>11.645709158115961</v>
      </c>
    </row>
    <row r="297" spans="2:20" s="13" customFormat="1" x14ac:dyDescent="0.2">
      <c r="B297" s="7" t="s">
        <v>233</v>
      </c>
      <c r="C297" s="15">
        <v>-11.881830000000001</v>
      </c>
      <c r="D297" s="15">
        <v>-12.58061</v>
      </c>
      <c r="E297" s="15">
        <v>-12.171419999999999</v>
      </c>
      <c r="F297" s="15">
        <v>-11.20168</v>
      </c>
      <c r="G297" s="15">
        <v>-12.21564</v>
      </c>
      <c r="H297" s="15">
        <v>-12.37997</v>
      </c>
      <c r="I297" s="15">
        <v>-11.65232</v>
      </c>
      <c r="J297" s="15">
        <v>-12.766500000000001</v>
      </c>
      <c r="K297" s="15">
        <v>-13.52928</v>
      </c>
      <c r="L297" s="15">
        <v>-16.619820000000001</v>
      </c>
      <c r="M297" s="15">
        <v>-18.757480000000001</v>
      </c>
      <c r="N297" s="15">
        <v>-20.119579999999999</v>
      </c>
      <c r="O297" s="15">
        <v>-21.363140000000001</v>
      </c>
      <c r="P297" s="15">
        <v>-23.840273319764542</v>
      </c>
      <c r="Q297" s="15">
        <v>-22.465499586570907</v>
      </c>
      <c r="R297" s="40">
        <v>-22.494252202978945</v>
      </c>
      <c r="S297" s="40">
        <v>-25.976148405919542</v>
      </c>
      <c r="T297" s="40">
        <v>-19.662126395771914</v>
      </c>
    </row>
    <row r="298" spans="2:20" s="13" customFormat="1" x14ac:dyDescent="0.2">
      <c r="B298" s="7" t="s">
        <v>240</v>
      </c>
      <c r="C298" s="15">
        <v>-3.0908500000000001</v>
      </c>
      <c r="D298" s="15">
        <v>-3.80775</v>
      </c>
      <c r="E298" s="15">
        <v>-3.6873100000000001</v>
      </c>
      <c r="F298" s="15">
        <v>-3.1208399999999998</v>
      </c>
      <c r="G298" s="15">
        <v>-3.93513</v>
      </c>
      <c r="H298" s="15">
        <v>-2.6636000000000002</v>
      </c>
      <c r="I298" s="15">
        <v>-2.3964300000000001</v>
      </c>
      <c r="J298" s="15">
        <v>-2.1170599999999999</v>
      </c>
      <c r="K298" s="15">
        <v>-2.3198500000000002</v>
      </c>
      <c r="L298" s="15">
        <v>-4.7105399999999999</v>
      </c>
      <c r="M298" s="15">
        <v>-6.1989900000000002</v>
      </c>
      <c r="N298" s="15">
        <v>-6.5192600000000001</v>
      </c>
      <c r="O298" s="15">
        <v>-7.5846200000000001</v>
      </c>
      <c r="P298" s="15">
        <v>-9.2355738235539651</v>
      </c>
      <c r="Q298" s="15">
        <v>-8.8460463939324807</v>
      </c>
      <c r="R298" s="40">
        <v>-7.4591351146143143</v>
      </c>
      <c r="S298" s="40">
        <v>-9.8640441995201069</v>
      </c>
      <c r="T298" s="40">
        <v>-8.0164172376559524</v>
      </c>
    </row>
    <row r="299" spans="2:20" s="13" customFormat="1" x14ac:dyDescent="0.2">
      <c r="B299" s="7" t="s">
        <v>241</v>
      </c>
      <c r="C299" s="15">
        <v>-1.6085499999999999</v>
      </c>
      <c r="D299" s="15">
        <v>-1.1871700000000001</v>
      </c>
      <c r="E299" s="15">
        <v>-1.3075699999999999</v>
      </c>
      <c r="F299" s="15">
        <v>-0.95138</v>
      </c>
      <c r="G299" s="15">
        <v>-1.0362199999999999</v>
      </c>
      <c r="H299" s="15">
        <v>-0.56991999999999998</v>
      </c>
      <c r="I299" s="15">
        <v>0.70398000000000005</v>
      </c>
      <c r="J299" s="15">
        <v>1.25657</v>
      </c>
      <c r="K299" s="15">
        <v>2.38157</v>
      </c>
      <c r="L299" s="15">
        <v>-0.34522999999999998</v>
      </c>
      <c r="M299" s="15">
        <v>-1.1826099999999999</v>
      </c>
      <c r="N299" s="15">
        <v>-1.0093000000000001</v>
      </c>
      <c r="O299" s="15">
        <v>-1.3048999999999999</v>
      </c>
      <c r="P299" s="15">
        <v>-2.1569991878902739</v>
      </c>
      <c r="Q299" s="15">
        <v>-2.8721143349258234</v>
      </c>
      <c r="R299" s="40">
        <v>-2.8102490835074447</v>
      </c>
      <c r="S299" s="40">
        <v>-4.0653236724660387</v>
      </c>
      <c r="T299" s="40">
        <v>-3.8235630529847446</v>
      </c>
    </row>
    <row r="300" spans="2:20" s="13" customFormat="1" x14ac:dyDescent="0.2">
      <c r="B300" s="7" t="s">
        <v>242</v>
      </c>
      <c r="C300" s="15">
        <v>-0.33248</v>
      </c>
      <c r="D300" s="15">
        <v>1.74594</v>
      </c>
      <c r="E300" s="15">
        <v>1.07264</v>
      </c>
      <c r="F300" s="15">
        <v>0.99473</v>
      </c>
      <c r="G300" s="15">
        <v>1.4120699999999999</v>
      </c>
      <c r="H300" s="15">
        <v>1.2546299999999999</v>
      </c>
      <c r="I300" s="15">
        <v>2.43432</v>
      </c>
      <c r="J300" s="15">
        <v>3.3637199999999998</v>
      </c>
      <c r="K300" s="15">
        <v>5.3136000000000001</v>
      </c>
      <c r="L300" s="15">
        <v>3.6562600000000001</v>
      </c>
      <c r="M300" s="15">
        <v>1.79769</v>
      </c>
      <c r="N300" s="15">
        <v>3.8626800000000001</v>
      </c>
      <c r="O300" s="15">
        <v>7.6424700000000003</v>
      </c>
      <c r="P300" s="15">
        <v>-1.5516735798114982</v>
      </c>
      <c r="Q300" s="15">
        <v>1.0043732119819437</v>
      </c>
      <c r="R300" s="40">
        <v>0.76548770668918464</v>
      </c>
      <c r="S300" s="40">
        <v>-0.66722310677443453</v>
      </c>
      <c r="T300" s="40">
        <v>6.1059688921443978E-2</v>
      </c>
    </row>
    <row r="301" spans="2:20" s="13" customFormat="1" x14ac:dyDescent="0.2">
      <c r="B301" s="7"/>
      <c r="C301" s="12"/>
      <c r="D301" s="12"/>
      <c r="E301" s="12"/>
      <c r="F301" s="12"/>
      <c r="G301" s="12"/>
      <c r="H301" s="12"/>
      <c r="I301" s="12"/>
      <c r="J301" s="12"/>
      <c r="K301" s="12"/>
      <c r="L301" s="12"/>
      <c r="M301" s="12"/>
      <c r="N301" s="30"/>
      <c r="O301" s="30"/>
      <c r="P301" s="30"/>
      <c r="Q301" s="24"/>
      <c r="R301" s="40"/>
      <c r="S301" s="40"/>
      <c r="T301" s="40"/>
    </row>
    <row r="302" spans="2:20" s="13" customFormat="1" x14ac:dyDescent="0.2">
      <c r="B302" s="11" t="s">
        <v>243</v>
      </c>
      <c r="C302" s="12"/>
      <c r="D302" s="12"/>
      <c r="E302" s="12"/>
      <c r="F302" s="12"/>
      <c r="G302" s="12"/>
      <c r="H302" s="12"/>
      <c r="I302" s="12"/>
      <c r="J302" s="12"/>
      <c r="K302" s="12"/>
      <c r="L302" s="12"/>
      <c r="M302" s="12"/>
      <c r="N302" s="15"/>
      <c r="O302" s="15"/>
      <c r="P302" s="15"/>
      <c r="Q302" s="24"/>
      <c r="R302" s="40"/>
      <c r="S302" s="40"/>
      <c r="T302" s="40"/>
    </row>
    <row r="303" spans="2:20" s="13" customFormat="1" x14ac:dyDescent="0.2">
      <c r="B303" s="7" t="s">
        <v>42</v>
      </c>
      <c r="C303" s="29">
        <v>21591.24</v>
      </c>
      <c r="D303" s="29">
        <v>23783.78</v>
      </c>
      <c r="E303" s="29">
        <v>27568.26</v>
      </c>
      <c r="F303" s="29">
        <v>29832.880000000001</v>
      </c>
      <c r="G303" s="29">
        <v>35069.339999999997</v>
      </c>
      <c r="H303" s="29">
        <v>40154.54</v>
      </c>
      <c r="I303" s="29">
        <v>48199.58</v>
      </c>
      <c r="J303" s="29">
        <v>70377.06</v>
      </c>
      <c r="K303" s="29">
        <v>102260.72</v>
      </c>
      <c r="L303" s="29">
        <v>130401.05</v>
      </c>
      <c r="M303" s="29">
        <v>136025.72</v>
      </c>
      <c r="N303" s="29">
        <v>176104.88</v>
      </c>
      <c r="O303" s="29">
        <v>273859.09999999998</v>
      </c>
      <c r="P303" s="29">
        <v>254024.24</v>
      </c>
      <c r="Q303" s="29">
        <v>274668.38</v>
      </c>
      <c r="R303" s="43">
        <v>297746.5</v>
      </c>
      <c r="S303" s="43">
        <v>297905.3</v>
      </c>
      <c r="T303" s="43">
        <v>297806.8</v>
      </c>
    </row>
    <row r="304" spans="2:20" s="13" customFormat="1" x14ac:dyDescent="0.2">
      <c r="B304" s="7" t="s">
        <v>59</v>
      </c>
      <c r="C304" s="29">
        <v>3669.44</v>
      </c>
      <c r="D304" s="29">
        <v>3613.58</v>
      </c>
      <c r="E304" s="29">
        <v>2879.96</v>
      </c>
      <c r="F304" s="29">
        <v>2492.1799999999998</v>
      </c>
      <c r="G304" s="29">
        <v>2402.64</v>
      </c>
      <c r="H304" s="29">
        <v>2252.34</v>
      </c>
      <c r="I304" s="29">
        <v>2329.08</v>
      </c>
      <c r="J304" s="29">
        <v>2711.56</v>
      </c>
      <c r="K304" s="29">
        <v>3322.82</v>
      </c>
      <c r="L304" s="29">
        <v>3808.05</v>
      </c>
      <c r="M304" s="29">
        <v>4101.72</v>
      </c>
      <c r="N304" s="29">
        <v>5366.88</v>
      </c>
      <c r="O304" s="29">
        <v>6871.1</v>
      </c>
      <c r="P304" s="29">
        <v>6605.24</v>
      </c>
      <c r="Q304" s="29">
        <v>9486.3799999999992</v>
      </c>
      <c r="R304" s="43">
        <v>22469.5</v>
      </c>
      <c r="S304" s="43">
        <v>26620.3</v>
      </c>
      <c r="T304" s="43">
        <v>27219.8</v>
      </c>
    </row>
    <row r="305" spans="2:20" s="13" customFormat="1" x14ac:dyDescent="0.2">
      <c r="B305" s="7" t="s">
        <v>60</v>
      </c>
      <c r="C305" s="29">
        <v>17467</v>
      </c>
      <c r="D305" s="29">
        <v>19742</v>
      </c>
      <c r="E305" s="29">
        <v>24324</v>
      </c>
      <c r="F305" s="29">
        <v>26958</v>
      </c>
      <c r="G305" s="29">
        <v>31992</v>
      </c>
      <c r="H305" s="29">
        <v>37264</v>
      </c>
      <c r="I305" s="29">
        <v>45251</v>
      </c>
      <c r="J305" s="29">
        <v>66994</v>
      </c>
      <c r="K305" s="29">
        <v>97617</v>
      </c>
      <c r="L305" s="29">
        <v>125164</v>
      </c>
      <c r="M305" s="29">
        <v>131018</v>
      </c>
      <c r="N305" s="29">
        <v>170187</v>
      </c>
      <c r="O305" s="29">
        <v>266553</v>
      </c>
      <c r="P305" s="29">
        <v>246603</v>
      </c>
      <c r="Q305" s="29">
        <v>258583</v>
      </c>
      <c r="R305" s="43">
        <v>267814</v>
      </c>
      <c r="S305" s="43">
        <v>262933</v>
      </c>
      <c r="T305" s="43">
        <v>261656</v>
      </c>
    </row>
    <row r="306" spans="2:20" s="13" customFormat="1" x14ac:dyDescent="0.2">
      <c r="B306" s="7" t="s">
        <v>61</v>
      </c>
      <c r="C306" s="29">
        <v>316.072</v>
      </c>
      <c r="D306" s="29">
        <v>305.75299999999999</v>
      </c>
      <c r="E306" s="29">
        <v>286.89</v>
      </c>
      <c r="F306" s="29">
        <v>299.61900000000003</v>
      </c>
      <c r="G306" s="29">
        <v>670.57</v>
      </c>
      <c r="H306" s="29">
        <v>636.65599999999995</v>
      </c>
      <c r="I306" s="29">
        <v>614.26</v>
      </c>
      <c r="J306" s="29">
        <v>664.64400000000001</v>
      </c>
      <c r="K306" s="29">
        <v>1318.07</v>
      </c>
      <c r="L306" s="29">
        <v>1424.26</v>
      </c>
      <c r="M306" s="29">
        <v>901.83100000000002</v>
      </c>
      <c r="N306" s="29">
        <v>550.02800000000002</v>
      </c>
      <c r="O306" s="29">
        <v>432.07400000000001</v>
      </c>
      <c r="P306" s="29">
        <v>813.16499999999996</v>
      </c>
      <c r="Q306" s="29">
        <v>1429.83</v>
      </c>
      <c r="R306" s="43">
        <v>2384.5100000000002</v>
      </c>
      <c r="S306" s="43">
        <v>3923.19</v>
      </c>
      <c r="T306" s="43">
        <v>4494.28</v>
      </c>
    </row>
    <row r="307" spans="2:20" s="13" customFormat="1" x14ac:dyDescent="0.2">
      <c r="B307" s="7" t="s">
        <v>62</v>
      </c>
      <c r="C307" s="29">
        <v>138.73699999999999</v>
      </c>
      <c r="D307" s="29">
        <v>122.405</v>
      </c>
      <c r="E307" s="29">
        <v>77.423599999999993</v>
      </c>
      <c r="F307" s="29">
        <v>83.106800000000007</v>
      </c>
      <c r="G307" s="29">
        <v>4.1710099999999999</v>
      </c>
      <c r="H307" s="29">
        <v>1.5898600000000001</v>
      </c>
      <c r="I307" s="29">
        <v>5.2112999999999996</v>
      </c>
      <c r="J307" s="29">
        <v>6.8373600000000003</v>
      </c>
      <c r="K307" s="29">
        <v>2.83866</v>
      </c>
      <c r="L307" s="29">
        <v>5.0349500000000003</v>
      </c>
      <c r="M307" s="29">
        <v>4.4982100000000003</v>
      </c>
      <c r="N307" s="29">
        <v>0.97001000000000004</v>
      </c>
      <c r="O307" s="29">
        <v>3.2734100000000002</v>
      </c>
      <c r="P307" s="29">
        <v>2.7370700000000001</v>
      </c>
      <c r="Q307" s="29">
        <v>5168.8900000000003</v>
      </c>
      <c r="R307" s="43">
        <v>5077.58</v>
      </c>
      <c r="S307" s="43">
        <v>4429</v>
      </c>
      <c r="T307" s="43">
        <v>4436.1400000000003</v>
      </c>
    </row>
    <row r="308" spans="2:20" x14ac:dyDescent="0.2">
      <c r="B308" s="7"/>
      <c r="C308" s="12"/>
      <c r="D308" s="12"/>
      <c r="E308" s="12"/>
      <c r="F308" s="12"/>
      <c r="G308" s="12"/>
      <c r="H308" s="12"/>
      <c r="I308" s="12"/>
      <c r="J308" s="12"/>
      <c r="K308" s="12"/>
      <c r="L308" s="12"/>
      <c r="M308" s="12"/>
      <c r="N308" s="12"/>
      <c r="O308" s="12"/>
      <c r="P308" s="12"/>
      <c r="R308" s="44"/>
      <c r="S308" s="44"/>
      <c r="T308" s="44"/>
    </row>
    <row r="309" spans="2:20" x14ac:dyDescent="0.2">
      <c r="B309" s="11" t="s">
        <v>244</v>
      </c>
      <c r="C309" s="12"/>
      <c r="D309" s="12"/>
      <c r="E309" s="12"/>
      <c r="F309" s="12"/>
      <c r="G309" s="12"/>
      <c r="H309" s="12"/>
      <c r="I309" s="12"/>
      <c r="J309" s="12"/>
      <c r="K309" s="12"/>
      <c r="L309" s="12"/>
      <c r="M309" s="12"/>
      <c r="N309" s="12"/>
      <c r="O309" s="12"/>
      <c r="P309" s="12"/>
      <c r="R309" s="44"/>
      <c r="S309" s="44"/>
      <c r="T309" s="44"/>
    </row>
    <row r="310" spans="2:20" s="13" customFormat="1" x14ac:dyDescent="0.2">
      <c r="B310" s="7" t="s">
        <v>63</v>
      </c>
      <c r="C310" s="30">
        <v>35.18</v>
      </c>
      <c r="D310" s="30">
        <v>35.93</v>
      </c>
      <c r="E310" s="30">
        <v>39.28</v>
      </c>
      <c r="F310" s="30">
        <v>42.48</v>
      </c>
      <c r="G310" s="30">
        <v>43.49</v>
      </c>
      <c r="H310" s="30">
        <v>46.75</v>
      </c>
      <c r="I310" s="30">
        <v>48.18</v>
      </c>
      <c r="J310" s="30">
        <v>48.03</v>
      </c>
      <c r="K310" s="30">
        <v>45.604999999999997</v>
      </c>
      <c r="L310" s="30">
        <v>43.585000000000001</v>
      </c>
      <c r="M310" s="30">
        <v>45.064999999999998</v>
      </c>
      <c r="N310" s="30">
        <v>44.244999999999997</v>
      </c>
      <c r="O310" s="30">
        <v>39.414999999999999</v>
      </c>
      <c r="P310" s="30">
        <v>48.454999999999998</v>
      </c>
      <c r="Q310" s="41">
        <v>46.68</v>
      </c>
      <c r="R310" s="41">
        <v>44.81</v>
      </c>
      <c r="S310" s="41">
        <v>53.26</v>
      </c>
      <c r="T310" s="41">
        <v>54.777299999999997</v>
      </c>
    </row>
    <row r="311" spans="2:20" s="13" customFormat="1" x14ac:dyDescent="0.2">
      <c r="B311" s="7" t="s">
        <v>64</v>
      </c>
      <c r="C311" s="30">
        <v>32.427100000000003</v>
      </c>
      <c r="D311" s="30">
        <v>35.433199999999999</v>
      </c>
      <c r="E311" s="30">
        <v>36.313299999999998</v>
      </c>
      <c r="F311" s="30">
        <v>41.259399999999999</v>
      </c>
      <c r="G311" s="30">
        <v>43.055399999999999</v>
      </c>
      <c r="H311" s="30">
        <v>44.941600000000001</v>
      </c>
      <c r="I311" s="30">
        <v>47.186399999999999</v>
      </c>
      <c r="J311" s="30">
        <v>48.610300000000002</v>
      </c>
      <c r="K311" s="30">
        <v>46.583300000000001</v>
      </c>
      <c r="L311" s="30">
        <v>45.316499999999998</v>
      </c>
      <c r="M311" s="30">
        <v>44.1</v>
      </c>
      <c r="N311" s="30">
        <v>45.307000000000002</v>
      </c>
      <c r="O311" s="30">
        <v>41.348500000000001</v>
      </c>
      <c r="P311" s="30">
        <v>43.505200000000002</v>
      </c>
      <c r="Q311" s="41">
        <v>48.405299999999997</v>
      </c>
      <c r="R311" s="41">
        <v>45.7258</v>
      </c>
      <c r="S311" s="41">
        <v>46.670499999999997</v>
      </c>
      <c r="T311" s="41">
        <v>53.437199999999997</v>
      </c>
    </row>
    <row r="312" spans="2:20" x14ac:dyDescent="0.2">
      <c r="B312" s="7"/>
      <c r="C312" s="12"/>
      <c r="D312" s="12"/>
      <c r="E312" s="12"/>
      <c r="F312" s="12"/>
      <c r="G312" s="12"/>
      <c r="H312" s="12"/>
      <c r="I312" s="12"/>
      <c r="J312" s="12"/>
      <c r="K312" s="12"/>
      <c r="L312" s="12"/>
      <c r="M312" s="12"/>
      <c r="N312" s="12"/>
      <c r="O312" s="12"/>
      <c r="P312" s="12"/>
    </row>
    <row r="313" spans="2:20" x14ac:dyDescent="0.2">
      <c r="B313" s="11" t="s">
        <v>245</v>
      </c>
      <c r="C313" s="12"/>
      <c r="D313" s="12"/>
      <c r="E313" s="12"/>
      <c r="F313" s="12"/>
      <c r="G313" s="12"/>
      <c r="H313" s="12"/>
      <c r="I313" s="12"/>
      <c r="J313" s="12"/>
      <c r="K313" s="12"/>
      <c r="L313" s="12"/>
      <c r="M313" s="12"/>
      <c r="N313" s="12"/>
      <c r="O313" s="12"/>
      <c r="P313" s="12"/>
    </row>
    <row r="314" spans="2:20" s="13" customFormat="1" x14ac:dyDescent="0.2">
      <c r="B314" s="7" t="s">
        <v>65</v>
      </c>
      <c r="C314" s="29">
        <v>95173.606</v>
      </c>
      <c r="D314" s="29">
        <v>94910.350999999995</v>
      </c>
      <c r="E314" s="29">
        <v>94700.960999999996</v>
      </c>
      <c r="F314" s="29">
        <v>98774.22</v>
      </c>
      <c r="G314" s="29">
        <v>100063.08199999999</v>
      </c>
      <c r="H314" s="29">
        <v>101130.39200000001</v>
      </c>
      <c r="I314" s="29">
        <v>99499.081999999995</v>
      </c>
      <c r="J314" s="29">
        <v>105741.61199999999</v>
      </c>
      <c r="K314" s="29">
        <v>118884.62300000001</v>
      </c>
      <c r="L314" s="29">
        <v>123644.482</v>
      </c>
      <c r="M314" s="29">
        <v>121195.47500000001</v>
      </c>
      <c r="N314" s="29">
        <v>159525.52299999999</v>
      </c>
      <c r="O314" s="29">
        <v>204004.97899999999</v>
      </c>
      <c r="P314" s="29">
        <v>227043.35800000001</v>
      </c>
      <c r="Q314" s="29">
        <v>256229.228</v>
      </c>
      <c r="R314" s="43">
        <v>290351.05900000001</v>
      </c>
      <c r="S314" s="43">
        <v>334331.02299999999</v>
      </c>
      <c r="T314" s="43" t="s">
        <v>156</v>
      </c>
    </row>
    <row r="315" spans="2:20" s="13" customFormat="1" x14ac:dyDescent="0.2">
      <c r="B315" s="7" t="s">
        <v>246</v>
      </c>
      <c r="C315" s="29">
        <v>87709.092000000004</v>
      </c>
      <c r="D315" s="29">
        <v>86823.142000000007</v>
      </c>
      <c r="E315" s="29">
        <v>88983.877999999997</v>
      </c>
      <c r="F315" s="29">
        <v>94147.07</v>
      </c>
      <c r="G315" s="29">
        <v>95168.748000000007</v>
      </c>
      <c r="H315" s="29">
        <v>96780.888999999996</v>
      </c>
      <c r="I315" s="29">
        <v>95901.035000000003</v>
      </c>
      <c r="J315" s="29">
        <v>100722.548</v>
      </c>
      <c r="K315" s="29">
        <v>111545.424</v>
      </c>
      <c r="L315" s="29">
        <v>115722.618</v>
      </c>
      <c r="M315" s="29">
        <v>111405.899</v>
      </c>
      <c r="N315" s="29">
        <v>133403.77100000001</v>
      </c>
      <c r="O315" s="29">
        <v>166835.56</v>
      </c>
      <c r="P315" s="29">
        <v>182172.785</v>
      </c>
      <c r="Q315" s="29">
        <v>203389.552</v>
      </c>
      <c r="R315" s="43">
        <v>227776.42199999999</v>
      </c>
      <c r="S315" s="43">
        <v>250171.32199999999</v>
      </c>
      <c r="T315" s="43" t="s">
        <v>156</v>
      </c>
    </row>
    <row r="316" spans="2:20" s="13" customFormat="1" x14ac:dyDescent="0.2">
      <c r="B316" s="7" t="s">
        <v>66</v>
      </c>
      <c r="C316" s="29">
        <v>81090.892000000007</v>
      </c>
      <c r="D316" s="29">
        <v>79441.106</v>
      </c>
      <c r="E316" s="29">
        <v>79775.835000000006</v>
      </c>
      <c r="F316" s="29">
        <v>85737.856</v>
      </c>
      <c r="G316" s="29">
        <v>87224.869000000006</v>
      </c>
      <c r="H316" s="29">
        <v>81194.888999999996</v>
      </c>
      <c r="I316" s="29">
        <v>78976.922999999995</v>
      </c>
      <c r="J316" s="29">
        <v>82052.153999999995</v>
      </c>
      <c r="K316" s="29">
        <v>63672.563999999998</v>
      </c>
      <c r="L316" s="29">
        <v>64879.485000000001</v>
      </c>
      <c r="M316" s="29">
        <v>54726.127</v>
      </c>
      <c r="N316" s="29">
        <v>60043.040999999997</v>
      </c>
      <c r="O316" s="29">
        <v>69855.101999999999</v>
      </c>
      <c r="P316" s="29">
        <v>76247.945000000007</v>
      </c>
      <c r="Q316" s="29">
        <v>85209.974000000002</v>
      </c>
      <c r="R316" s="43">
        <v>100486.783</v>
      </c>
      <c r="S316" s="43">
        <v>107857.45299999999</v>
      </c>
      <c r="T316" s="43" t="s">
        <v>156</v>
      </c>
    </row>
    <row r="317" spans="2:20" s="13" customFormat="1" x14ac:dyDescent="0.2">
      <c r="B317" s="7" t="s">
        <v>247</v>
      </c>
      <c r="C317" s="29">
        <v>6618.2</v>
      </c>
      <c r="D317" s="29">
        <v>7382.0360000000001</v>
      </c>
      <c r="E317" s="29">
        <v>9208.0429999999997</v>
      </c>
      <c r="F317" s="29">
        <v>8409.2139999999999</v>
      </c>
      <c r="G317" s="29">
        <v>7943.8789999999999</v>
      </c>
      <c r="H317" s="29">
        <v>15586</v>
      </c>
      <c r="I317" s="29">
        <v>16924.112000000001</v>
      </c>
      <c r="J317" s="29">
        <v>18670.394</v>
      </c>
      <c r="K317" s="29">
        <v>47872.86</v>
      </c>
      <c r="L317" s="29">
        <v>50843.133000000002</v>
      </c>
      <c r="M317" s="29">
        <v>56679.771999999997</v>
      </c>
      <c r="N317" s="29">
        <v>73360.73</v>
      </c>
      <c r="O317" s="29">
        <v>96980.457999999999</v>
      </c>
      <c r="P317" s="29">
        <v>105924.84</v>
      </c>
      <c r="Q317" s="29">
        <v>118179.57799999999</v>
      </c>
      <c r="R317" s="43">
        <v>127289.639</v>
      </c>
      <c r="S317" s="43">
        <v>142313.86900000001</v>
      </c>
      <c r="T317" s="43" t="s">
        <v>156</v>
      </c>
    </row>
    <row r="318" spans="2:20" s="13" customFormat="1" x14ac:dyDescent="0.2">
      <c r="B318" s="7" t="s">
        <v>248</v>
      </c>
      <c r="C318" s="29">
        <v>5049</v>
      </c>
      <c r="D318" s="29">
        <v>6726</v>
      </c>
      <c r="E318" s="29">
        <v>5046</v>
      </c>
      <c r="F318" s="29">
        <v>4329</v>
      </c>
      <c r="G318" s="29">
        <v>3933</v>
      </c>
      <c r="H318" s="29">
        <v>3462</v>
      </c>
      <c r="I318" s="29">
        <v>2742</v>
      </c>
      <c r="J318" s="29">
        <v>4093</v>
      </c>
      <c r="K318" s="29">
        <v>6327.0010000000002</v>
      </c>
      <c r="L318" s="29">
        <v>6864</v>
      </c>
      <c r="M318" s="29">
        <v>8816</v>
      </c>
      <c r="N318" s="29">
        <v>25097</v>
      </c>
      <c r="O318" s="29">
        <v>36093</v>
      </c>
      <c r="P318" s="29">
        <v>43821.387000000002</v>
      </c>
      <c r="Q318" s="29">
        <v>46603</v>
      </c>
      <c r="R318" s="43">
        <v>56448</v>
      </c>
      <c r="S318" s="43">
        <v>78052</v>
      </c>
      <c r="T318" s="43" t="s">
        <v>156</v>
      </c>
    </row>
    <row r="319" spans="2:20" s="13" customFormat="1" x14ac:dyDescent="0.2">
      <c r="B319" s="7" t="s">
        <v>67</v>
      </c>
      <c r="C319" s="29">
        <v>2415.5140000000001</v>
      </c>
      <c r="D319" s="29">
        <v>1361.2090000000001</v>
      </c>
      <c r="E319" s="29">
        <v>671.08299999999997</v>
      </c>
      <c r="F319" s="29">
        <v>298.14999999999998</v>
      </c>
      <c r="G319" s="29">
        <v>961.33399999999995</v>
      </c>
      <c r="H319" s="29">
        <v>887.50300000000004</v>
      </c>
      <c r="I319" s="29">
        <v>856.04700000000003</v>
      </c>
      <c r="J319" s="29">
        <v>926.06399999999996</v>
      </c>
      <c r="K319" s="29">
        <v>1012.198</v>
      </c>
      <c r="L319" s="29">
        <v>1057.864</v>
      </c>
      <c r="M319" s="29">
        <v>973.57600000000002</v>
      </c>
      <c r="N319" s="29">
        <v>1024.752</v>
      </c>
      <c r="O319" s="29">
        <v>1076.4190000000001</v>
      </c>
      <c r="P319" s="29">
        <v>1049.1859999999999</v>
      </c>
      <c r="Q319" s="29">
        <v>6236.6760000000004</v>
      </c>
      <c r="R319" s="29">
        <v>6126.6369999999997</v>
      </c>
      <c r="S319" s="29">
        <v>6107.701</v>
      </c>
      <c r="T319" s="29" t="s">
        <v>156</v>
      </c>
    </row>
    <row r="320" spans="2:20" x14ac:dyDescent="0.2">
      <c r="B320" s="7"/>
      <c r="C320" s="15"/>
      <c r="D320" s="15"/>
      <c r="E320" s="15"/>
      <c r="F320" s="15"/>
      <c r="G320" s="15"/>
      <c r="H320" s="15"/>
      <c r="I320" s="15"/>
      <c r="J320" s="15"/>
      <c r="K320" s="15"/>
      <c r="L320" s="15"/>
      <c r="M320" s="15"/>
      <c r="N320" s="15"/>
      <c r="O320" s="12"/>
      <c r="P320" s="12"/>
    </row>
    <row r="321" spans="2:20" s="13" customFormat="1" x14ac:dyDescent="0.2">
      <c r="B321" s="7" t="s">
        <v>249</v>
      </c>
      <c r="C321" s="21">
        <v>26.24972</v>
      </c>
      <c r="D321" s="21">
        <v>23.961089999999999</v>
      </c>
      <c r="E321" s="21">
        <v>22.56898</v>
      </c>
      <c r="F321" s="21">
        <v>23.231020000000001</v>
      </c>
      <c r="G321" s="21">
        <v>21.715859999999999</v>
      </c>
      <c r="H321" s="21">
        <v>21.53013</v>
      </c>
      <c r="I321" s="21">
        <v>20.382020000000001</v>
      </c>
      <c r="J321" s="21">
        <v>20.36035</v>
      </c>
      <c r="K321" s="21">
        <v>19.39181</v>
      </c>
      <c r="L321" s="21">
        <v>17.254190000000001</v>
      </c>
      <c r="M321" s="21">
        <v>14.63151</v>
      </c>
      <c r="N321" s="21">
        <v>16.938870000000001</v>
      </c>
      <c r="O321" s="21">
        <v>16.537289999999999</v>
      </c>
      <c r="P321" s="21">
        <v>18.656929999999999</v>
      </c>
      <c r="Q321" s="21">
        <v>18.936900000000001</v>
      </c>
      <c r="R321" s="40">
        <v>17.41751</v>
      </c>
      <c r="S321" s="40">
        <v>18.264309999999998</v>
      </c>
      <c r="T321" s="40" t="s">
        <v>156</v>
      </c>
    </row>
    <row r="322" spans="2:20" s="13" customFormat="1" x14ac:dyDescent="0.2">
      <c r="B322" s="7" t="s">
        <v>250</v>
      </c>
      <c r="C322" s="21">
        <v>92.156949999999995</v>
      </c>
      <c r="D322" s="21">
        <v>91.479110000000006</v>
      </c>
      <c r="E322" s="21">
        <v>93.963009999999997</v>
      </c>
      <c r="F322" s="21">
        <v>95.315430000000006</v>
      </c>
      <c r="G322" s="21">
        <v>95.108750000000001</v>
      </c>
      <c r="H322" s="21">
        <v>95.699110000000005</v>
      </c>
      <c r="I322" s="21">
        <v>96.383840000000006</v>
      </c>
      <c r="J322" s="21">
        <v>95.253460000000004</v>
      </c>
      <c r="K322" s="21">
        <v>93.826620000000005</v>
      </c>
      <c r="L322" s="21">
        <v>93.593029999999999</v>
      </c>
      <c r="M322" s="21">
        <v>91.922489999999996</v>
      </c>
      <c r="N322" s="21">
        <v>83.625349999999997</v>
      </c>
      <c r="O322" s="21">
        <v>81.780140000000003</v>
      </c>
      <c r="P322" s="21">
        <v>80.236999999999995</v>
      </c>
      <c r="Q322" s="21">
        <v>79.377970000000005</v>
      </c>
      <c r="R322" s="40">
        <v>78.448629999999994</v>
      </c>
      <c r="S322" s="40">
        <v>74.827430000000007</v>
      </c>
      <c r="T322" s="40" t="s">
        <v>156</v>
      </c>
    </row>
    <row r="323" spans="2:20" s="13" customFormat="1" x14ac:dyDescent="0.2">
      <c r="B323" s="7" t="s">
        <v>251</v>
      </c>
      <c r="C323" s="21">
        <v>5.30504</v>
      </c>
      <c r="D323" s="21">
        <v>7.0866899999999999</v>
      </c>
      <c r="E323" s="21">
        <v>5.3283500000000004</v>
      </c>
      <c r="F323" s="21">
        <v>4.3827199999999999</v>
      </c>
      <c r="G323" s="21">
        <v>3.93052</v>
      </c>
      <c r="H323" s="21">
        <v>3.4232999999999998</v>
      </c>
      <c r="I323" s="21">
        <v>2.7557999999999998</v>
      </c>
      <c r="J323" s="21">
        <v>3.8707600000000002</v>
      </c>
      <c r="K323" s="21">
        <v>5.3219700000000003</v>
      </c>
      <c r="L323" s="21">
        <v>5.5514000000000001</v>
      </c>
      <c r="M323" s="21">
        <v>7.2742000000000004</v>
      </c>
      <c r="N323" s="21">
        <v>15.732279999999999</v>
      </c>
      <c r="O323" s="21">
        <v>17.692219999999999</v>
      </c>
      <c r="P323" s="21">
        <v>19.300889999999999</v>
      </c>
      <c r="Q323" s="21">
        <v>18.188009999999998</v>
      </c>
      <c r="R323" s="40">
        <v>19.441289999999999</v>
      </c>
      <c r="S323" s="40">
        <v>23.34572</v>
      </c>
      <c r="T323" s="40" t="s">
        <v>156</v>
      </c>
    </row>
    <row r="324" spans="2:20" s="13" customFormat="1" x14ac:dyDescent="0.2">
      <c r="B324" s="7" t="s">
        <v>252</v>
      </c>
      <c r="C324" s="21">
        <v>34.448929999999997</v>
      </c>
      <c r="D324" s="21">
        <v>28.43263</v>
      </c>
      <c r="E324" s="21">
        <v>26.924130000000002</v>
      </c>
      <c r="F324" s="21">
        <v>25.30668</v>
      </c>
      <c r="G324" s="21">
        <v>19.0107</v>
      </c>
      <c r="H324" s="21">
        <v>17.54806</v>
      </c>
      <c r="I324" s="21">
        <v>17.927409999999998</v>
      </c>
      <c r="J324" s="21">
        <v>20.923369999999998</v>
      </c>
      <c r="K324" s="21">
        <v>29.180499999999999</v>
      </c>
      <c r="L324" s="21">
        <v>14.480460000000001</v>
      </c>
      <c r="M324" s="21">
        <v>14.93023</v>
      </c>
      <c r="N324" s="21">
        <v>8.6352399999999996</v>
      </c>
      <c r="O324" s="21">
        <v>15.59102</v>
      </c>
      <c r="P324" s="21">
        <v>9.6572700000000005</v>
      </c>
      <c r="Q324" s="21">
        <v>6.0155099999999999</v>
      </c>
      <c r="R324" s="40">
        <v>6.7873999999999999</v>
      </c>
      <c r="S324" s="40">
        <v>6.53104</v>
      </c>
      <c r="T324" s="40" t="s">
        <v>156</v>
      </c>
    </row>
    <row r="325" spans="2:20" x14ac:dyDescent="0.2">
      <c r="B325" s="7"/>
      <c r="C325" s="12"/>
      <c r="D325" s="12"/>
      <c r="E325" s="12"/>
      <c r="F325" s="12"/>
      <c r="G325" s="12"/>
      <c r="H325" s="12"/>
      <c r="I325" s="12"/>
      <c r="J325" s="12"/>
      <c r="K325" s="12"/>
      <c r="L325" s="12"/>
      <c r="M325" s="12"/>
      <c r="N325" s="12"/>
      <c r="O325" s="12"/>
      <c r="P325" s="12"/>
    </row>
    <row r="326" spans="2:20" x14ac:dyDescent="0.2">
      <c r="B326" s="7" t="s">
        <v>253</v>
      </c>
      <c r="C326" s="12"/>
      <c r="D326" s="12"/>
      <c r="E326" s="12"/>
      <c r="F326" s="12"/>
      <c r="G326" s="12"/>
      <c r="H326" s="12"/>
      <c r="I326" s="12"/>
      <c r="J326" s="12"/>
      <c r="K326" s="12"/>
      <c r="L326" s="12"/>
      <c r="M326" s="12"/>
      <c r="N326" s="12"/>
      <c r="O326" s="12"/>
      <c r="P326" s="12"/>
    </row>
    <row r="327" spans="2:20" s="13" customFormat="1" x14ac:dyDescent="0.2">
      <c r="B327" s="7" t="s">
        <v>254</v>
      </c>
      <c r="C327" s="29">
        <v>6949.3549999999996</v>
      </c>
      <c r="D327" s="29">
        <v>6682.0069999999996</v>
      </c>
      <c r="E327" s="29">
        <v>6971.777</v>
      </c>
      <c r="F327" s="29">
        <v>6543.35</v>
      </c>
      <c r="G327" s="29">
        <v>6054.2259999999997</v>
      </c>
      <c r="H327" s="29">
        <v>6702.1390000000001</v>
      </c>
      <c r="I327" s="29">
        <v>7333.4229999999998</v>
      </c>
      <c r="J327" s="29">
        <v>11204.527</v>
      </c>
      <c r="K327" s="29">
        <v>20210.25</v>
      </c>
      <c r="L327" s="29">
        <v>13062.102999999999</v>
      </c>
      <c r="M327" s="29">
        <v>19383.511999999999</v>
      </c>
      <c r="N327" s="29">
        <v>12412.201999999999</v>
      </c>
      <c r="O327" s="29">
        <v>32096.775000000001</v>
      </c>
      <c r="P327" s="29">
        <v>23684.613000000001</v>
      </c>
      <c r="Q327" s="29">
        <v>10985.237999999999</v>
      </c>
      <c r="R327" s="43">
        <v>19014.375</v>
      </c>
      <c r="S327" s="43">
        <v>22138.056</v>
      </c>
      <c r="T327" s="43">
        <v>27112.542000000001</v>
      </c>
    </row>
    <row r="328" spans="2:20" s="13" customFormat="1" x14ac:dyDescent="0.2">
      <c r="B328" s="7" t="s">
        <v>68</v>
      </c>
      <c r="C328" s="29">
        <v>4363.0990000000002</v>
      </c>
      <c r="D328" s="29">
        <v>4028.922</v>
      </c>
      <c r="E328" s="29">
        <v>4475.5559999999996</v>
      </c>
      <c r="F328" s="29">
        <v>4756.6210000000001</v>
      </c>
      <c r="G328" s="29">
        <v>3563.5970000000002</v>
      </c>
      <c r="H328" s="29">
        <v>4007.4360000000001</v>
      </c>
      <c r="I328" s="29">
        <v>4305.2219999999998</v>
      </c>
      <c r="J328" s="29">
        <v>4074.8090000000002</v>
      </c>
      <c r="K328" s="29">
        <v>5472.9309999999996</v>
      </c>
      <c r="L328" s="29">
        <v>4225.8860000000004</v>
      </c>
      <c r="M328" s="29">
        <v>4195.7879999999996</v>
      </c>
      <c r="N328" s="29">
        <v>4523.518</v>
      </c>
      <c r="O328" s="29">
        <v>5487.9790000000003</v>
      </c>
      <c r="P328" s="29">
        <v>5716.1229999999996</v>
      </c>
      <c r="Q328" s="29">
        <v>4939.0910000000003</v>
      </c>
      <c r="R328" s="43">
        <v>4672.1959999999999</v>
      </c>
      <c r="S328" s="43">
        <v>6192.0069999999996</v>
      </c>
      <c r="T328" s="43">
        <v>8592.8690000000006</v>
      </c>
    </row>
    <row r="329" spans="2:20" s="13" customFormat="1" x14ac:dyDescent="0.2">
      <c r="B329" s="7" t="s">
        <v>69</v>
      </c>
      <c r="C329" s="29">
        <v>385</v>
      </c>
      <c r="D329" s="29">
        <v>268</v>
      </c>
      <c r="E329" s="29">
        <v>349.25</v>
      </c>
      <c r="F329" s="29">
        <v>327.26100000000002</v>
      </c>
      <c r="G329" s="29">
        <v>209.3</v>
      </c>
      <c r="H329" s="29">
        <v>184.75</v>
      </c>
      <c r="I329" s="29">
        <v>112.075</v>
      </c>
      <c r="J329" s="29">
        <v>146</v>
      </c>
      <c r="K329" s="29">
        <v>64.096999999999994</v>
      </c>
      <c r="L329" s="29">
        <v>197.86500000000001</v>
      </c>
      <c r="M329" s="29">
        <v>313.60000000000002</v>
      </c>
      <c r="N329" s="29">
        <v>423.91300000000001</v>
      </c>
      <c r="O329" s="29">
        <v>1781.8889999999999</v>
      </c>
      <c r="P329" s="29">
        <v>1562.7660000000001</v>
      </c>
      <c r="Q329" s="29">
        <v>578.71600000000001</v>
      </c>
      <c r="R329" s="43">
        <v>700.33600000000001</v>
      </c>
      <c r="S329" s="43">
        <v>840.625</v>
      </c>
      <c r="T329" s="43" t="s">
        <v>156</v>
      </c>
    </row>
    <row r="330" spans="2:20" s="13" customFormat="1" x14ac:dyDescent="0.2">
      <c r="B330" s="7"/>
      <c r="C330" s="12"/>
      <c r="D330" s="12"/>
      <c r="E330" s="12"/>
      <c r="F330" s="12"/>
      <c r="G330" s="12"/>
      <c r="H330" s="12"/>
      <c r="I330" s="12"/>
      <c r="J330" s="12"/>
      <c r="K330" s="12"/>
      <c r="L330" s="12"/>
      <c r="M330" s="12"/>
      <c r="N330" s="12"/>
      <c r="O330" s="12"/>
      <c r="P330" s="12"/>
      <c r="Q330" s="24"/>
      <c r="R330" s="24"/>
      <c r="S330" s="24"/>
      <c r="T330" s="24"/>
    </row>
    <row r="331" spans="2:20" s="13" customFormat="1" x14ac:dyDescent="0.2">
      <c r="B331" s="7" t="s">
        <v>70</v>
      </c>
      <c r="C331" s="12"/>
      <c r="D331" s="12"/>
      <c r="E331" s="12"/>
      <c r="F331" s="12"/>
      <c r="G331" s="12"/>
      <c r="H331" s="12"/>
      <c r="I331" s="12"/>
      <c r="J331" s="12"/>
      <c r="K331" s="12"/>
      <c r="L331" s="12"/>
      <c r="M331" s="12"/>
      <c r="N331" s="12"/>
      <c r="O331" s="12"/>
      <c r="P331" s="12"/>
      <c r="Q331" s="24"/>
      <c r="R331" s="24"/>
      <c r="S331" s="24"/>
      <c r="T331" s="24"/>
    </row>
    <row r="332" spans="2:20" s="13" customFormat="1" x14ac:dyDescent="0.2">
      <c r="B332" s="7" t="s">
        <v>255</v>
      </c>
      <c r="C332" s="21">
        <v>3.8887999999999998</v>
      </c>
      <c r="D332" s="21">
        <v>4.6208999999999998</v>
      </c>
      <c r="E332" s="21">
        <v>5.0734000000000004</v>
      </c>
      <c r="F332" s="21">
        <v>3.2317999999999998</v>
      </c>
      <c r="G332" s="21">
        <v>3.9077000000000002</v>
      </c>
      <c r="H332" s="21">
        <v>4.6955999999999998</v>
      </c>
      <c r="I332" s="21">
        <v>3.5430999999999999</v>
      </c>
      <c r="J332" s="21">
        <v>2.2725</v>
      </c>
      <c r="K332" s="21">
        <v>1.9077999999999999</v>
      </c>
      <c r="L332" s="21">
        <v>2.3687</v>
      </c>
      <c r="M332" s="21">
        <v>3.129</v>
      </c>
      <c r="N332" s="21">
        <v>3.4236</v>
      </c>
      <c r="O332" s="21">
        <v>4.5266999999999999</v>
      </c>
      <c r="P332" s="21">
        <v>2.4308000000000001</v>
      </c>
      <c r="Q332" s="21">
        <v>1.4209000000000001</v>
      </c>
      <c r="R332" s="40">
        <v>1.411</v>
      </c>
      <c r="S332" s="40">
        <v>1.6151</v>
      </c>
      <c r="T332" s="40" t="s">
        <v>156</v>
      </c>
    </row>
    <row r="333" spans="2:20" s="13" customFormat="1" x14ac:dyDescent="0.2">
      <c r="B333" s="7" t="s">
        <v>256</v>
      </c>
      <c r="C333" s="21">
        <v>22.682300000000001</v>
      </c>
      <c r="D333" s="21">
        <v>19.3611</v>
      </c>
      <c r="E333" s="21">
        <v>19.192900000000002</v>
      </c>
      <c r="F333" s="21">
        <v>11.104200000000001</v>
      </c>
      <c r="G333" s="21">
        <v>23.2456</v>
      </c>
      <c r="H333" s="21">
        <v>11.503500000000001</v>
      </c>
      <c r="I333" s="21">
        <v>23.812799999999999</v>
      </c>
      <c r="J333" s="21">
        <v>23.806799999999999</v>
      </c>
      <c r="K333" s="21">
        <v>24.4055</v>
      </c>
      <c r="L333" s="21">
        <v>24.689800000000002</v>
      </c>
      <c r="M333" s="21">
        <v>21.517700000000001</v>
      </c>
      <c r="N333" s="21">
        <v>18.232700000000001</v>
      </c>
      <c r="O333" s="21">
        <v>19.660399999999999</v>
      </c>
      <c r="P333" s="21">
        <v>23.362500000000001</v>
      </c>
      <c r="Q333" s="21">
        <v>23.700199999999999</v>
      </c>
      <c r="R333" s="40">
        <v>21.450199999999999</v>
      </c>
      <c r="S333" s="40">
        <v>19.173400000000001</v>
      </c>
      <c r="T333" s="40" t="s">
        <v>156</v>
      </c>
    </row>
    <row r="334" spans="2:20" s="13" customFormat="1" x14ac:dyDescent="0.2">
      <c r="B334" s="7" t="s">
        <v>257</v>
      </c>
      <c r="C334" s="21">
        <v>7.5885999999999996</v>
      </c>
      <c r="D334" s="21">
        <v>6.6802000000000001</v>
      </c>
      <c r="E334" s="21">
        <v>6.3498999999999999</v>
      </c>
      <c r="F334" s="21">
        <v>6.1165000000000003</v>
      </c>
      <c r="G334" s="21">
        <v>6.4819000000000004</v>
      </c>
      <c r="H334" s="21">
        <v>5.3898000000000001</v>
      </c>
      <c r="I334" s="21">
        <v>6.6379000000000001</v>
      </c>
      <c r="J334" s="21">
        <v>7.1421999999999999</v>
      </c>
      <c r="K334" s="21">
        <v>6.7953000000000001</v>
      </c>
      <c r="L334" s="21">
        <v>6.1710000000000003</v>
      </c>
      <c r="M334" s="21">
        <v>6.4833999999999996</v>
      </c>
      <c r="N334" s="21">
        <v>4.5826000000000002</v>
      </c>
      <c r="O334" s="21">
        <v>5.4096000000000002</v>
      </c>
      <c r="P334" s="21">
        <v>4.8659999999999997</v>
      </c>
      <c r="Q334" s="21">
        <v>5.8437999999999999</v>
      </c>
      <c r="R334" s="40">
        <v>6.4997999999999996</v>
      </c>
      <c r="S334" s="40">
        <v>5.2667000000000002</v>
      </c>
      <c r="T334" s="40" t="s">
        <v>156</v>
      </c>
    </row>
    <row r="335" spans="2:20" s="13" customFormat="1" x14ac:dyDescent="0.2">
      <c r="B335" s="7" t="s">
        <v>258</v>
      </c>
      <c r="C335" s="21">
        <v>44.974200000000003</v>
      </c>
      <c r="D335" s="21">
        <v>35.438000000000002</v>
      </c>
      <c r="E335" s="21">
        <v>33.3553</v>
      </c>
      <c r="F335" s="21">
        <v>33.031500000000001</v>
      </c>
      <c r="G335" s="21">
        <v>43.4619</v>
      </c>
      <c r="H335" s="21">
        <v>25.602599999999999</v>
      </c>
      <c r="I335" s="21">
        <v>46.450400000000002</v>
      </c>
      <c r="J335" s="21">
        <v>54.871699999999997</v>
      </c>
      <c r="K335" s="21">
        <v>57.698</v>
      </c>
      <c r="L335" s="21">
        <v>55.1907</v>
      </c>
      <c r="M335" s="21">
        <v>46.957900000000002</v>
      </c>
      <c r="N335" s="21">
        <v>38.99</v>
      </c>
      <c r="O335" s="21">
        <v>37.450299999999999</v>
      </c>
      <c r="P335" s="21">
        <v>51.261800000000001</v>
      </c>
      <c r="Q335" s="21">
        <v>59.232100000000003</v>
      </c>
      <c r="R335" s="40">
        <v>56.119</v>
      </c>
      <c r="S335" s="40">
        <v>52.537100000000002</v>
      </c>
      <c r="T335" s="40" t="s">
        <v>156</v>
      </c>
    </row>
    <row r="336" spans="2:20" x14ac:dyDescent="0.2">
      <c r="B336" s="7"/>
      <c r="C336" s="12"/>
      <c r="D336" s="12"/>
      <c r="E336" s="12"/>
      <c r="F336" s="12"/>
      <c r="G336" s="12"/>
      <c r="H336" s="12"/>
      <c r="I336" s="12"/>
      <c r="J336" s="12"/>
      <c r="K336" s="12"/>
      <c r="L336" s="12"/>
      <c r="M336" s="12"/>
      <c r="N336" s="12"/>
      <c r="O336" s="12"/>
      <c r="P336" s="12"/>
    </row>
    <row r="337" spans="1:20" x14ac:dyDescent="0.2">
      <c r="B337" s="7"/>
      <c r="C337" s="12"/>
      <c r="D337" s="12"/>
      <c r="E337" s="12"/>
      <c r="F337" s="12"/>
      <c r="G337" s="12"/>
      <c r="H337" s="12"/>
      <c r="I337" s="12"/>
      <c r="J337" s="12"/>
      <c r="K337" s="12"/>
      <c r="L337" s="12"/>
      <c r="M337" s="12"/>
      <c r="N337" s="12"/>
      <c r="O337" s="12"/>
      <c r="P337" s="12"/>
    </row>
    <row r="338" spans="1:20" s="54" customFormat="1" x14ac:dyDescent="0.2">
      <c r="A338" s="51" t="s">
        <v>389</v>
      </c>
      <c r="B338" s="52"/>
      <c r="C338" s="53"/>
      <c r="D338" s="53"/>
      <c r="E338" s="53"/>
      <c r="F338" s="53"/>
      <c r="G338" s="53"/>
      <c r="H338" s="53"/>
      <c r="I338" s="53"/>
      <c r="J338" s="53"/>
      <c r="K338" s="53"/>
      <c r="L338" s="53"/>
      <c r="M338" s="53"/>
      <c r="N338" s="53"/>
      <c r="O338" s="53"/>
      <c r="P338" s="53"/>
      <c r="Q338" s="53"/>
      <c r="R338" s="53"/>
      <c r="S338" s="53"/>
    </row>
    <row r="339" spans="1:20" s="54" customFormat="1" x14ac:dyDescent="0.2">
      <c r="A339" s="51"/>
      <c r="B339" s="52"/>
      <c r="C339" s="53"/>
      <c r="D339" s="53"/>
      <c r="E339" s="53"/>
      <c r="F339" s="53"/>
      <c r="G339" s="53"/>
      <c r="H339" s="53"/>
      <c r="I339" s="53"/>
      <c r="J339" s="53"/>
      <c r="K339" s="53"/>
      <c r="L339" s="53"/>
      <c r="M339" s="53"/>
      <c r="N339" s="53"/>
      <c r="O339" s="53"/>
      <c r="P339" s="53"/>
      <c r="Q339" s="53"/>
      <c r="R339" s="53"/>
      <c r="S339" s="53"/>
    </row>
    <row r="340" spans="1:20" x14ac:dyDescent="0.2">
      <c r="A340" s="47" t="s">
        <v>132</v>
      </c>
      <c r="B340" s="57" t="s">
        <v>373</v>
      </c>
      <c r="C340" s="57"/>
      <c r="D340" s="57"/>
      <c r="E340" s="57"/>
      <c r="F340" s="57"/>
      <c r="G340" s="57"/>
      <c r="H340" s="57"/>
      <c r="I340" s="57"/>
      <c r="J340" s="57"/>
      <c r="K340" s="57"/>
      <c r="L340" s="5"/>
      <c r="M340" s="5"/>
      <c r="N340" s="5"/>
      <c r="O340" s="5"/>
      <c r="P340" s="5"/>
      <c r="Q340" s="5"/>
      <c r="R340" s="5"/>
      <c r="S340" s="5"/>
      <c r="T340" s="5"/>
    </row>
    <row r="341" spans="1:20" ht="27" customHeight="1" x14ac:dyDescent="0.2">
      <c r="A341" s="47" t="s">
        <v>133</v>
      </c>
      <c r="B341" s="57" t="s">
        <v>436</v>
      </c>
      <c r="C341" s="57"/>
      <c r="D341" s="57"/>
      <c r="E341" s="57"/>
      <c r="F341" s="57"/>
      <c r="G341" s="57"/>
      <c r="H341" s="57"/>
      <c r="I341" s="57"/>
      <c r="J341" s="57"/>
      <c r="K341" s="57"/>
      <c r="L341" s="5"/>
      <c r="M341" s="5"/>
      <c r="N341" s="5"/>
      <c r="O341" s="5"/>
      <c r="P341" s="5"/>
      <c r="Q341" s="5"/>
      <c r="R341" s="5"/>
      <c r="S341" s="5"/>
      <c r="T341" s="5"/>
    </row>
    <row r="342" spans="1:20" x14ac:dyDescent="0.2">
      <c r="A342" s="47" t="s">
        <v>134</v>
      </c>
      <c r="B342" s="57" t="s">
        <v>422</v>
      </c>
      <c r="C342" s="57"/>
      <c r="D342" s="57"/>
      <c r="E342" s="57"/>
      <c r="F342" s="57"/>
      <c r="G342" s="57"/>
      <c r="H342" s="57"/>
      <c r="I342" s="57"/>
      <c r="J342" s="57"/>
      <c r="K342" s="57"/>
      <c r="L342" s="5"/>
      <c r="M342" s="5"/>
      <c r="N342" s="5"/>
      <c r="O342" s="5"/>
      <c r="P342" s="5"/>
      <c r="Q342" s="5"/>
      <c r="R342" s="5"/>
      <c r="S342" s="5"/>
      <c r="T342" s="5"/>
    </row>
    <row r="343" spans="1:20" ht="12.75" customHeight="1" x14ac:dyDescent="0.2">
      <c r="A343" s="47" t="s">
        <v>135</v>
      </c>
      <c r="B343" s="57" t="s">
        <v>374</v>
      </c>
      <c r="C343" s="57"/>
      <c r="D343" s="57"/>
      <c r="E343" s="57"/>
      <c r="F343" s="57"/>
      <c r="G343" s="57"/>
      <c r="H343" s="57"/>
      <c r="I343" s="57"/>
      <c r="J343" s="57"/>
      <c r="K343" s="57"/>
      <c r="L343" s="5"/>
      <c r="M343" s="5"/>
      <c r="N343" s="5"/>
      <c r="O343" s="5"/>
      <c r="P343" s="5"/>
      <c r="Q343" s="5"/>
      <c r="R343" s="5"/>
      <c r="S343" s="5"/>
      <c r="T343" s="5"/>
    </row>
    <row r="344" spans="1:20" ht="18" customHeight="1" x14ac:dyDescent="0.2">
      <c r="A344" s="47" t="s">
        <v>136</v>
      </c>
      <c r="B344" s="57" t="s">
        <v>423</v>
      </c>
      <c r="C344" s="57"/>
      <c r="D344" s="57"/>
      <c r="E344" s="57"/>
      <c r="F344" s="57"/>
      <c r="G344" s="57"/>
      <c r="H344" s="57"/>
      <c r="I344" s="57"/>
      <c r="J344" s="57"/>
      <c r="K344" s="57"/>
      <c r="L344" s="5"/>
      <c r="M344" s="5"/>
      <c r="N344" s="5"/>
      <c r="O344" s="5"/>
      <c r="P344" s="5"/>
      <c r="Q344" s="5"/>
      <c r="R344" s="5"/>
      <c r="S344" s="5"/>
      <c r="T344" s="5"/>
    </row>
    <row r="345" spans="1:20" ht="12.75" customHeight="1" x14ac:dyDescent="0.2">
      <c r="A345" s="47" t="s">
        <v>137</v>
      </c>
      <c r="B345" s="57" t="s">
        <v>127</v>
      </c>
      <c r="C345" s="57"/>
      <c r="D345" s="57"/>
      <c r="E345" s="57"/>
      <c r="F345" s="57"/>
      <c r="G345" s="57"/>
      <c r="H345" s="57"/>
      <c r="I345" s="57"/>
      <c r="J345" s="57"/>
      <c r="K345" s="57"/>
      <c r="L345" s="5"/>
      <c r="M345" s="5"/>
      <c r="N345" s="5"/>
      <c r="O345" s="5"/>
      <c r="P345" s="5"/>
      <c r="Q345" s="5"/>
      <c r="R345" s="5"/>
      <c r="S345" s="5"/>
      <c r="T345" s="5"/>
    </row>
    <row r="346" spans="1:20" ht="12.75" customHeight="1" x14ac:dyDescent="0.2">
      <c r="A346" s="47" t="s">
        <v>138</v>
      </c>
      <c r="B346" s="57" t="s">
        <v>375</v>
      </c>
      <c r="C346" s="57"/>
      <c r="D346" s="57"/>
      <c r="E346" s="57"/>
      <c r="F346" s="57"/>
      <c r="G346" s="57"/>
      <c r="H346" s="57"/>
      <c r="I346" s="57"/>
      <c r="J346" s="57"/>
      <c r="K346" s="57"/>
      <c r="L346" s="5"/>
      <c r="M346" s="5"/>
      <c r="N346" s="5"/>
      <c r="O346" s="5"/>
      <c r="P346" s="5"/>
      <c r="Q346" s="5"/>
      <c r="R346" s="5"/>
      <c r="S346" s="5"/>
      <c r="T346" s="5"/>
    </row>
    <row r="347" spans="1:20" ht="30" customHeight="1" x14ac:dyDescent="0.2">
      <c r="A347" s="47" t="s">
        <v>139</v>
      </c>
      <c r="B347" s="57" t="s">
        <v>424</v>
      </c>
      <c r="C347" s="57"/>
      <c r="D347" s="57"/>
      <c r="E347" s="57"/>
      <c r="F347" s="57"/>
      <c r="G347" s="57"/>
      <c r="H347" s="57"/>
      <c r="I347" s="57"/>
      <c r="J347" s="57"/>
      <c r="K347" s="57"/>
      <c r="L347" s="5"/>
      <c r="M347" s="5"/>
      <c r="N347" s="5"/>
      <c r="O347" s="5"/>
      <c r="P347" s="5"/>
      <c r="Q347" s="5"/>
      <c r="R347" s="5"/>
      <c r="S347" s="5"/>
      <c r="T347" s="5"/>
    </row>
    <row r="348" spans="1:20" ht="12.75" customHeight="1" x14ac:dyDescent="0.2">
      <c r="A348" s="47" t="s">
        <v>140</v>
      </c>
      <c r="B348" s="57" t="s">
        <v>425</v>
      </c>
      <c r="C348" s="57"/>
      <c r="D348" s="57"/>
      <c r="E348" s="57"/>
      <c r="F348" s="57"/>
      <c r="G348" s="57"/>
      <c r="H348" s="57"/>
      <c r="I348" s="57"/>
      <c r="J348" s="57"/>
      <c r="K348" s="57"/>
      <c r="L348" s="5"/>
      <c r="M348" s="5"/>
      <c r="N348" s="5"/>
      <c r="O348" s="5"/>
      <c r="P348" s="5"/>
      <c r="Q348" s="5"/>
      <c r="R348" s="5"/>
      <c r="S348" s="5"/>
      <c r="T348" s="5"/>
    </row>
    <row r="349" spans="1:20" ht="12.75" customHeight="1" x14ac:dyDescent="0.2">
      <c r="A349" s="47" t="s">
        <v>141</v>
      </c>
      <c r="B349" s="57" t="s">
        <v>437</v>
      </c>
      <c r="C349" s="57"/>
      <c r="D349" s="57"/>
      <c r="E349" s="57"/>
      <c r="F349" s="57"/>
      <c r="G349" s="57"/>
      <c r="H349" s="57"/>
      <c r="I349" s="57"/>
      <c r="J349" s="57"/>
      <c r="K349" s="57"/>
      <c r="L349" s="5"/>
      <c r="M349" s="5"/>
      <c r="N349" s="5"/>
      <c r="O349" s="5"/>
      <c r="P349" s="5"/>
      <c r="Q349" s="5"/>
      <c r="R349" s="5"/>
      <c r="S349" s="5"/>
      <c r="T349" s="5"/>
    </row>
    <row r="350" spans="1:20" ht="12.75" customHeight="1" x14ac:dyDescent="0.2">
      <c r="A350" s="47" t="s">
        <v>142</v>
      </c>
      <c r="B350" s="57" t="s">
        <v>259</v>
      </c>
      <c r="C350" s="57"/>
      <c r="D350" s="57"/>
      <c r="E350" s="57"/>
      <c r="F350" s="57"/>
      <c r="G350" s="57"/>
      <c r="H350" s="57"/>
      <c r="I350" s="57"/>
      <c r="J350" s="57"/>
      <c r="K350" s="57"/>
      <c r="L350" s="5"/>
      <c r="M350" s="5"/>
      <c r="N350" s="5"/>
      <c r="O350" s="5"/>
      <c r="P350" s="5"/>
      <c r="Q350" s="5"/>
      <c r="R350" s="5"/>
      <c r="S350" s="5"/>
      <c r="T350" s="5"/>
    </row>
    <row r="351" spans="1:20" x14ac:dyDescent="0.2">
      <c r="A351" s="47" t="s">
        <v>143</v>
      </c>
      <c r="B351" s="58" t="s">
        <v>376</v>
      </c>
      <c r="C351" s="58"/>
      <c r="D351" s="58"/>
      <c r="E351" s="58"/>
      <c r="F351" s="58"/>
      <c r="G351" s="58"/>
      <c r="H351" s="58"/>
      <c r="I351" s="58"/>
      <c r="J351" s="58"/>
      <c r="K351" s="58"/>
      <c r="L351" s="5"/>
      <c r="M351" s="5"/>
      <c r="N351" s="5"/>
      <c r="O351" s="5"/>
      <c r="P351" s="5"/>
      <c r="Q351" s="5"/>
      <c r="R351" s="5"/>
      <c r="S351" s="5"/>
      <c r="T351" s="5"/>
    </row>
    <row r="352" spans="1:20" x14ac:dyDescent="0.2">
      <c r="A352" s="47" t="s">
        <v>144</v>
      </c>
      <c r="B352" s="57" t="s">
        <v>426</v>
      </c>
      <c r="C352" s="57"/>
      <c r="D352" s="57"/>
      <c r="E352" s="57"/>
      <c r="F352" s="57"/>
      <c r="G352" s="57"/>
      <c r="H352" s="57"/>
      <c r="I352" s="57"/>
      <c r="J352" s="57"/>
      <c r="K352" s="57"/>
      <c r="L352" s="5"/>
      <c r="M352" s="5"/>
      <c r="N352" s="5"/>
      <c r="O352" s="5"/>
      <c r="P352" s="5"/>
      <c r="Q352" s="5"/>
      <c r="R352" s="5"/>
      <c r="S352" s="5"/>
      <c r="T352" s="5"/>
    </row>
    <row r="353" spans="1:20" ht="12.75" customHeight="1" x14ac:dyDescent="0.2">
      <c r="A353" s="47" t="s">
        <v>145</v>
      </c>
      <c r="B353" s="57" t="s">
        <v>128</v>
      </c>
      <c r="C353" s="57"/>
      <c r="D353" s="57"/>
      <c r="E353" s="57"/>
      <c r="F353" s="57"/>
      <c r="G353" s="57"/>
      <c r="H353" s="57"/>
      <c r="I353" s="57"/>
      <c r="J353" s="57"/>
      <c r="K353" s="57"/>
      <c r="L353" s="5"/>
      <c r="M353" s="5"/>
      <c r="N353" s="5"/>
      <c r="O353" s="5"/>
      <c r="P353" s="5"/>
      <c r="Q353" s="5"/>
      <c r="R353" s="5"/>
      <c r="S353" s="5"/>
      <c r="T353" s="5"/>
    </row>
    <row r="354" spans="1:20" ht="27.75" customHeight="1" x14ac:dyDescent="0.2">
      <c r="A354" s="47" t="s">
        <v>146</v>
      </c>
      <c r="B354" s="57" t="s">
        <v>427</v>
      </c>
      <c r="C354" s="57"/>
      <c r="D354" s="57"/>
      <c r="E354" s="57"/>
      <c r="F354" s="57"/>
      <c r="G354" s="57"/>
      <c r="H354" s="57"/>
      <c r="I354" s="57"/>
      <c r="J354" s="57"/>
      <c r="K354" s="57"/>
      <c r="L354" s="5"/>
      <c r="M354" s="5"/>
      <c r="N354" s="5"/>
      <c r="O354" s="5"/>
      <c r="P354" s="5"/>
      <c r="Q354" s="5"/>
      <c r="R354" s="5"/>
      <c r="S354" s="5"/>
      <c r="T354" s="5"/>
    </row>
    <row r="355" spans="1:20" ht="12.75" customHeight="1" x14ac:dyDescent="0.2">
      <c r="A355" s="47" t="s">
        <v>147</v>
      </c>
      <c r="B355" s="57" t="s">
        <v>260</v>
      </c>
      <c r="C355" s="57"/>
      <c r="D355" s="57"/>
      <c r="E355" s="57"/>
      <c r="F355" s="57"/>
      <c r="G355" s="57"/>
      <c r="H355" s="57"/>
      <c r="I355" s="57"/>
      <c r="J355" s="57"/>
      <c r="K355" s="57"/>
      <c r="L355" s="5"/>
      <c r="M355" s="5"/>
      <c r="N355" s="5"/>
      <c r="O355" s="5"/>
      <c r="P355" s="5"/>
      <c r="Q355" s="5"/>
      <c r="R355" s="5"/>
      <c r="S355" s="5"/>
      <c r="T355" s="5"/>
    </row>
    <row r="356" spans="1:20" x14ac:dyDescent="0.2">
      <c r="A356" s="47" t="s">
        <v>148</v>
      </c>
      <c r="B356" s="60" t="s">
        <v>419</v>
      </c>
      <c r="C356" s="60"/>
      <c r="D356" s="60"/>
      <c r="E356" s="60"/>
      <c r="F356" s="60"/>
      <c r="G356" s="60"/>
      <c r="H356" s="60"/>
      <c r="I356" s="60"/>
      <c r="J356" s="60"/>
      <c r="K356" s="60"/>
      <c r="L356" s="5"/>
      <c r="M356" s="5"/>
      <c r="N356" s="5"/>
      <c r="O356" s="5"/>
      <c r="P356" s="5"/>
      <c r="Q356" s="5"/>
      <c r="R356" s="5"/>
      <c r="S356" s="5"/>
      <c r="T356" s="5"/>
    </row>
    <row r="357" spans="1:20" x14ac:dyDescent="0.2">
      <c r="A357" s="47" t="s">
        <v>149</v>
      </c>
      <c r="B357" s="60" t="s">
        <v>377</v>
      </c>
      <c r="C357" s="60"/>
      <c r="D357" s="60"/>
      <c r="E357" s="60"/>
      <c r="F357" s="60"/>
      <c r="G357" s="60"/>
      <c r="H357" s="60"/>
      <c r="I357" s="60"/>
      <c r="J357" s="60"/>
      <c r="K357" s="60"/>
      <c r="L357" s="5"/>
      <c r="M357" s="5"/>
      <c r="N357" s="5"/>
      <c r="O357" s="5"/>
      <c r="P357" s="5"/>
      <c r="Q357" s="5"/>
      <c r="R357" s="5"/>
      <c r="S357" s="5"/>
      <c r="T357" s="5"/>
    </row>
    <row r="358" spans="1:20" ht="12.75" customHeight="1" x14ac:dyDescent="0.2">
      <c r="A358" s="47" t="s">
        <v>150</v>
      </c>
      <c r="B358" s="57" t="s">
        <v>420</v>
      </c>
      <c r="C358" s="57"/>
      <c r="D358" s="57"/>
      <c r="E358" s="57"/>
      <c r="F358" s="57"/>
      <c r="G358" s="57"/>
      <c r="H358" s="57"/>
      <c r="I358" s="57"/>
      <c r="J358" s="57"/>
      <c r="K358" s="57"/>
      <c r="L358" s="5"/>
      <c r="M358" s="5"/>
      <c r="N358" s="5"/>
      <c r="O358" s="5"/>
      <c r="P358" s="5"/>
      <c r="Q358" s="5"/>
      <c r="R358" s="5"/>
      <c r="S358" s="5"/>
      <c r="T358" s="5"/>
    </row>
    <row r="359" spans="1:20" x14ac:dyDescent="0.2">
      <c r="A359" s="47" t="s">
        <v>151</v>
      </c>
      <c r="B359" s="57" t="s">
        <v>428</v>
      </c>
      <c r="C359" s="57"/>
      <c r="D359" s="57"/>
      <c r="E359" s="57"/>
      <c r="F359" s="57"/>
      <c r="G359" s="57"/>
      <c r="H359" s="57"/>
      <c r="I359" s="57"/>
      <c r="J359" s="57"/>
      <c r="K359" s="57"/>
      <c r="L359" s="5"/>
      <c r="M359" s="5"/>
      <c r="N359" s="5"/>
      <c r="O359" s="5"/>
      <c r="P359" s="5"/>
      <c r="Q359" s="5"/>
      <c r="R359" s="5"/>
      <c r="S359" s="5"/>
      <c r="T359" s="5"/>
    </row>
    <row r="360" spans="1:20" x14ac:dyDescent="0.2">
      <c r="A360" s="47" t="s">
        <v>152</v>
      </c>
      <c r="B360" s="60" t="s">
        <v>129</v>
      </c>
      <c r="C360" s="60"/>
      <c r="D360" s="60"/>
      <c r="E360" s="60"/>
      <c r="F360" s="60"/>
      <c r="G360" s="60"/>
      <c r="H360" s="60"/>
      <c r="I360" s="60"/>
      <c r="J360" s="60"/>
      <c r="K360" s="60"/>
      <c r="L360" s="5"/>
      <c r="M360" s="5"/>
      <c r="N360" s="5"/>
      <c r="O360" s="5"/>
      <c r="P360" s="5"/>
      <c r="Q360" s="5"/>
      <c r="R360" s="5"/>
      <c r="S360" s="5"/>
      <c r="T360" s="5"/>
    </row>
    <row r="361" spans="1:20" ht="12.75" customHeight="1" x14ac:dyDescent="0.2">
      <c r="A361" s="47" t="s">
        <v>153</v>
      </c>
      <c r="B361" s="57" t="s">
        <v>429</v>
      </c>
      <c r="C361" s="57"/>
      <c r="D361" s="57"/>
      <c r="E361" s="57"/>
      <c r="F361" s="57"/>
      <c r="G361" s="57"/>
      <c r="H361" s="57"/>
      <c r="I361" s="57"/>
      <c r="J361" s="57"/>
      <c r="K361" s="57"/>
      <c r="L361" s="5"/>
      <c r="M361" s="5"/>
      <c r="N361" s="5"/>
      <c r="O361" s="5"/>
      <c r="P361" s="5"/>
      <c r="Q361" s="5"/>
      <c r="R361" s="5"/>
      <c r="S361" s="5"/>
      <c r="T361" s="5"/>
    </row>
    <row r="362" spans="1:20" x14ac:dyDescent="0.2">
      <c r="A362" s="47" t="s">
        <v>154</v>
      </c>
      <c r="B362" s="57" t="s">
        <v>130</v>
      </c>
      <c r="C362" s="57"/>
      <c r="D362" s="57"/>
      <c r="E362" s="57"/>
      <c r="F362" s="57"/>
      <c r="G362" s="57"/>
      <c r="H362" s="57"/>
      <c r="I362" s="57"/>
      <c r="J362" s="57"/>
      <c r="K362" s="57"/>
      <c r="L362" s="5"/>
      <c r="M362" s="5"/>
      <c r="N362" s="5"/>
      <c r="O362" s="5"/>
      <c r="P362" s="5"/>
      <c r="Q362" s="5"/>
      <c r="R362" s="5"/>
      <c r="S362" s="5"/>
      <c r="T362" s="5"/>
    </row>
    <row r="363" spans="1:20" ht="33.75" customHeight="1" x14ac:dyDescent="0.2">
      <c r="A363" s="47" t="s">
        <v>155</v>
      </c>
      <c r="B363" s="57" t="s">
        <v>430</v>
      </c>
      <c r="C363" s="57"/>
      <c r="D363" s="57"/>
      <c r="E363" s="57"/>
      <c r="F363" s="57"/>
      <c r="G363" s="57"/>
      <c r="H363" s="57"/>
      <c r="I363" s="57"/>
      <c r="J363" s="57"/>
      <c r="K363" s="57"/>
      <c r="L363" s="5"/>
      <c r="M363" s="5"/>
      <c r="N363" s="5"/>
      <c r="O363" s="5"/>
      <c r="P363" s="5"/>
      <c r="Q363" s="5"/>
      <c r="R363" s="5"/>
      <c r="S363" s="5"/>
      <c r="T363" s="5"/>
    </row>
    <row r="364" spans="1:20" x14ac:dyDescent="0.2">
      <c r="A364" s="47" t="s">
        <v>370</v>
      </c>
      <c r="B364" s="55" t="s">
        <v>438</v>
      </c>
      <c r="C364" s="32"/>
      <c r="D364" s="32"/>
      <c r="E364" s="12"/>
      <c r="F364" s="12"/>
      <c r="G364" s="12"/>
      <c r="H364" s="12"/>
      <c r="I364" s="12"/>
      <c r="J364" s="12"/>
      <c r="K364" s="12"/>
      <c r="L364" s="12"/>
      <c r="M364" s="12"/>
      <c r="N364" s="12"/>
      <c r="O364" s="12"/>
      <c r="P364" s="12"/>
    </row>
    <row r="365" spans="1:20" x14ac:dyDescent="0.2">
      <c r="A365" s="47" t="s">
        <v>371</v>
      </c>
      <c r="B365" s="46" t="s">
        <v>131</v>
      </c>
    </row>
    <row r="366" spans="1:20" x14ac:dyDescent="0.2">
      <c r="A366" s="47" t="s">
        <v>372</v>
      </c>
      <c r="B366" s="46" t="s">
        <v>431</v>
      </c>
    </row>
    <row r="367" spans="1:20" x14ac:dyDescent="0.2">
      <c r="A367" s="47"/>
    </row>
    <row r="368" spans="1:20" x14ac:dyDescent="0.2">
      <c r="A368" s="47"/>
      <c r="B368" s="33" t="s">
        <v>261</v>
      </c>
    </row>
    <row r="369" spans="2:20" x14ac:dyDescent="0.2">
      <c r="B369" s="33"/>
    </row>
    <row r="370" spans="2:20" x14ac:dyDescent="0.2">
      <c r="B370" s="31" t="s">
        <v>262</v>
      </c>
      <c r="C370" s="59" t="s">
        <v>378</v>
      </c>
      <c r="D370" s="59"/>
      <c r="E370" s="59"/>
      <c r="F370" s="59"/>
      <c r="G370" s="59"/>
      <c r="H370" s="59"/>
      <c r="I370" s="59"/>
      <c r="J370" s="59"/>
      <c r="K370" s="59"/>
      <c r="L370" s="5"/>
      <c r="M370" s="5"/>
      <c r="N370" s="5"/>
      <c r="O370" s="5"/>
      <c r="P370" s="5"/>
      <c r="Q370" s="5"/>
      <c r="R370" s="5"/>
      <c r="S370" s="5"/>
      <c r="T370" s="5"/>
    </row>
    <row r="371" spans="2:20" x14ac:dyDescent="0.2">
      <c r="B371" s="34" t="s">
        <v>346</v>
      </c>
      <c r="C371" s="59" t="s">
        <v>379</v>
      </c>
      <c r="D371" s="59"/>
      <c r="E371" s="59"/>
      <c r="F371" s="59"/>
      <c r="G371" s="59"/>
      <c r="H371" s="59"/>
      <c r="I371" s="59"/>
      <c r="J371" s="59"/>
      <c r="K371" s="59"/>
      <c r="L371" s="5"/>
      <c r="M371" s="5"/>
      <c r="N371" s="5"/>
      <c r="O371" s="5"/>
      <c r="P371" s="5"/>
      <c r="Q371" s="5"/>
      <c r="R371" s="5"/>
      <c r="S371" s="5"/>
      <c r="T371" s="5"/>
    </row>
    <row r="372" spans="2:20" x14ac:dyDescent="0.2">
      <c r="B372" s="34"/>
      <c r="C372" s="59" t="s">
        <v>432</v>
      </c>
      <c r="D372" s="59"/>
      <c r="E372" s="59"/>
      <c r="F372" s="59"/>
      <c r="G372" s="59"/>
      <c r="H372" s="59"/>
      <c r="I372" s="59"/>
      <c r="J372" s="59"/>
      <c r="K372" s="59"/>
      <c r="L372" s="5"/>
      <c r="M372" s="5"/>
      <c r="N372" s="5"/>
      <c r="O372" s="5"/>
      <c r="P372" s="5"/>
      <c r="Q372" s="5"/>
      <c r="R372" s="5"/>
      <c r="S372" s="5"/>
      <c r="T372" s="5"/>
    </row>
    <row r="373" spans="2:20" x14ac:dyDescent="0.2">
      <c r="B373" s="31"/>
      <c r="L373" s="5"/>
      <c r="M373" s="5"/>
      <c r="N373" s="5"/>
      <c r="O373" s="5"/>
      <c r="P373" s="5"/>
      <c r="Q373" s="5"/>
      <c r="R373" s="5"/>
      <c r="S373" s="5"/>
      <c r="T373" s="5"/>
    </row>
    <row r="374" spans="2:20" ht="33" customHeight="1" x14ac:dyDescent="0.2">
      <c r="B374" s="31" t="s">
        <v>0</v>
      </c>
      <c r="C374" s="61" t="s">
        <v>380</v>
      </c>
      <c r="D374" s="61"/>
      <c r="E374" s="61"/>
      <c r="F374" s="61"/>
      <c r="G374" s="61"/>
      <c r="H374" s="61"/>
      <c r="I374" s="61"/>
      <c r="J374" s="61"/>
      <c r="K374" s="61"/>
      <c r="L374" s="5"/>
      <c r="M374" s="5"/>
      <c r="N374" s="5"/>
      <c r="O374" s="5"/>
      <c r="P374" s="5"/>
      <c r="Q374" s="5"/>
      <c r="R374" s="5"/>
      <c r="S374" s="5"/>
      <c r="T374" s="5"/>
    </row>
    <row r="375" spans="2:20" x14ac:dyDescent="0.2">
      <c r="B375" s="31"/>
      <c r="L375" s="5"/>
      <c r="M375" s="5"/>
      <c r="N375" s="5"/>
      <c r="O375" s="5"/>
      <c r="P375" s="5"/>
      <c r="Q375" s="5"/>
      <c r="R375" s="5"/>
      <c r="S375" s="5"/>
      <c r="T375" s="5"/>
    </row>
    <row r="376" spans="2:20" x14ac:dyDescent="0.2">
      <c r="B376" s="31" t="s">
        <v>263</v>
      </c>
      <c r="C376" s="59" t="s">
        <v>381</v>
      </c>
      <c r="D376" s="59"/>
      <c r="E376" s="59"/>
      <c r="F376" s="59"/>
      <c r="G376" s="59"/>
      <c r="H376" s="59"/>
      <c r="I376" s="59"/>
      <c r="J376" s="59"/>
      <c r="K376" s="59"/>
      <c r="L376" s="5"/>
      <c r="M376" s="5"/>
      <c r="N376" s="5"/>
      <c r="O376" s="5"/>
      <c r="P376" s="5"/>
      <c r="Q376" s="5"/>
      <c r="R376" s="5"/>
      <c r="S376" s="5"/>
      <c r="T376" s="5"/>
    </row>
    <row r="377" spans="2:20" x14ac:dyDescent="0.2">
      <c r="B377" s="31"/>
      <c r="L377" s="5"/>
      <c r="M377" s="5"/>
      <c r="N377" s="5"/>
      <c r="O377" s="5"/>
      <c r="P377" s="5"/>
      <c r="Q377" s="5"/>
      <c r="R377" s="5"/>
      <c r="S377" s="5"/>
      <c r="T377" s="5"/>
    </row>
    <row r="378" spans="2:20" x14ac:dyDescent="0.2">
      <c r="B378" s="31" t="s">
        <v>264</v>
      </c>
      <c r="L378" s="5"/>
      <c r="M378" s="5"/>
      <c r="N378" s="5"/>
      <c r="O378" s="5"/>
      <c r="P378" s="5"/>
      <c r="Q378" s="5"/>
      <c r="R378" s="5"/>
      <c r="S378" s="5"/>
      <c r="T378" s="5"/>
    </row>
    <row r="379" spans="2:20" ht="26.25" customHeight="1" x14ac:dyDescent="0.2">
      <c r="B379" s="34" t="s">
        <v>2</v>
      </c>
      <c r="C379" s="62" t="s">
        <v>382</v>
      </c>
      <c r="D379" s="62"/>
      <c r="E379" s="62"/>
      <c r="F379" s="62"/>
      <c r="G379" s="62"/>
      <c r="H379" s="62"/>
      <c r="I379" s="62"/>
      <c r="J379" s="62"/>
      <c r="K379" s="62"/>
      <c r="L379" s="5"/>
      <c r="M379" s="5"/>
      <c r="N379" s="5"/>
      <c r="O379" s="5"/>
      <c r="P379" s="5"/>
      <c r="Q379" s="5"/>
      <c r="R379" s="5"/>
      <c r="S379" s="5"/>
      <c r="T379" s="5"/>
    </row>
    <row r="380" spans="2:20" x14ac:dyDescent="0.2">
      <c r="B380" s="34"/>
      <c r="L380" s="5"/>
      <c r="M380" s="5"/>
      <c r="N380" s="5"/>
      <c r="O380" s="5"/>
      <c r="P380" s="5"/>
      <c r="Q380" s="5"/>
      <c r="R380" s="5"/>
      <c r="S380" s="5"/>
      <c r="T380" s="5"/>
    </row>
    <row r="381" spans="2:20" x14ac:dyDescent="0.2">
      <c r="B381" s="34" t="s">
        <v>4</v>
      </c>
      <c r="C381" s="59" t="s">
        <v>383</v>
      </c>
      <c r="D381" s="59"/>
      <c r="E381" s="59"/>
      <c r="F381" s="59"/>
      <c r="G381" s="59"/>
      <c r="H381" s="59"/>
      <c r="I381" s="59"/>
      <c r="J381" s="59"/>
      <c r="K381" s="59"/>
      <c r="L381" s="5"/>
      <c r="M381" s="5"/>
      <c r="N381" s="5"/>
      <c r="O381" s="5"/>
      <c r="P381" s="5"/>
      <c r="Q381" s="5"/>
      <c r="R381" s="5"/>
      <c r="S381" s="5"/>
      <c r="T381" s="5"/>
    </row>
    <row r="382" spans="2:20" x14ac:dyDescent="0.2">
      <c r="B382" s="34" t="s">
        <v>5</v>
      </c>
      <c r="C382" s="59" t="s">
        <v>384</v>
      </c>
      <c r="D382" s="59"/>
      <c r="E382" s="59"/>
      <c r="F382" s="59"/>
      <c r="G382" s="59"/>
      <c r="H382" s="59"/>
      <c r="I382" s="59"/>
      <c r="J382" s="59"/>
      <c r="K382" s="59"/>
      <c r="L382" s="5"/>
      <c r="M382" s="5"/>
      <c r="N382" s="5"/>
      <c r="O382" s="5"/>
      <c r="P382" s="5"/>
      <c r="Q382" s="5"/>
      <c r="R382" s="5"/>
      <c r="S382" s="5"/>
      <c r="T382" s="5"/>
    </row>
    <row r="383" spans="2:20" x14ac:dyDescent="0.2">
      <c r="B383" s="31"/>
      <c r="L383" s="5"/>
      <c r="M383" s="5"/>
      <c r="N383" s="5"/>
      <c r="O383" s="5"/>
      <c r="P383" s="5"/>
      <c r="Q383" s="5"/>
      <c r="R383" s="5"/>
      <c r="S383" s="5"/>
      <c r="T383" s="5"/>
    </row>
    <row r="384" spans="2:20" x14ac:dyDescent="0.2">
      <c r="B384" s="31" t="s">
        <v>265</v>
      </c>
      <c r="C384" s="59" t="s">
        <v>381</v>
      </c>
      <c r="D384" s="59"/>
      <c r="E384" s="59"/>
      <c r="F384" s="59"/>
      <c r="G384" s="59"/>
      <c r="H384" s="59"/>
      <c r="I384" s="59"/>
      <c r="J384" s="59"/>
      <c r="K384" s="59"/>
      <c r="L384" s="5"/>
      <c r="M384" s="5"/>
      <c r="N384" s="5"/>
      <c r="O384" s="5"/>
      <c r="P384" s="5"/>
      <c r="Q384" s="5"/>
      <c r="R384" s="5"/>
      <c r="S384" s="5"/>
      <c r="T384" s="5"/>
    </row>
    <row r="385" spans="2:20" x14ac:dyDescent="0.2">
      <c r="B385" s="31"/>
      <c r="L385" s="5"/>
      <c r="M385" s="5"/>
      <c r="N385" s="5"/>
      <c r="O385" s="5"/>
      <c r="P385" s="5"/>
      <c r="Q385" s="5"/>
      <c r="R385" s="5"/>
      <c r="S385" s="5"/>
      <c r="T385" s="5"/>
    </row>
    <row r="386" spans="2:20" x14ac:dyDescent="0.2">
      <c r="B386" s="31" t="s">
        <v>266</v>
      </c>
      <c r="C386" s="59" t="s">
        <v>381</v>
      </c>
      <c r="D386" s="59"/>
      <c r="E386" s="59"/>
      <c r="F386" s="59"/>
      <c r="G386" s="59"/>
      <c r="H386" s="59"/>
      <c r="I386" s="59"/>
      <c r="J386" s="59"/>
      <c r="K386" s="59"/>
      <c r="L386" s="5"/>
      <c r="M386" s="5"/>
      <c r="N386" s="5"/>
      <c r="O386" s="5"/>
      <c r="P386" s="5"/>
      <c r="Q386" s="5"/>
      <c r="R386" s="5"/>
      <c r="S386" s="5"/>
      <c r="T386" s="5"/>
    </row>
    <row r="387" spans="2:20" x14ac:dyDescent="0.2">
      <c r="B387" s="31"/>
      <c r="L387" s="5"/>
      <c r="M387" s="5"/>
      <c r="N387" s="5"/>
      <c r="O387" s="5"/>
      <c r="P387" s="5"/>
      <c r="Q387" s="5"/>
      <c r="R387" s="5"/>
      <c r="S387" s="5"/>
      <c r="T387" s="5"/>
    </row>
    <row r="388" spans="2:20" x14ac:dyDescent="0.2">
      <c r="B388" s="31" t="s">
        <v>267</v>
      </c>
      <c r="C388" s="59" t="s">
        <v>385</v>
      </c>
      <c r="D388" s="59"/>
      <c r="E388" s="59"/>
      <c r="F388" s="59"/>
      <c r="G388" s="59"/>
      <c r="H388" s="59"/>
      <c r="I388" s="59"/>
      <c r="J388" s="59"/>
      <c r="K388" s="59"/>
      <c r="L388" s="5"/>
      <c r="M388" s="5"/>
      <c r="N388" s="5"/>
      <c r="O388" s="5"/>
      <c r="P388" s="5"/>
      <c r="Q388" s="5"/>
      <c r="R388" s="5"/>
      <c r="S388" s="5"/>
      <c r="T388" s="5"/>
    </row>
    <row r="389" spans="2:20" x14ac:dyDescent="0.2">
      <c r="B389" s="31"/>
      <c r="L389" s="5"/>
      <c r="M389" s="5"/>
      <c r="N389" s="5"/>
      <c r="O389" s="5"/>
      <c r="P389" s="5"/>
      <c r="Q389" s="5"/>
      <c r="R389" s="5"/>
      <c r="S389" s="5"/>
      <c r="T389" s="5"/>
    </row>
    <row r="390" spans="2:20" x14ac:dyDescent="0.2">
      <c r="B390" s="31" t="s">
        <v>268</v>
      </c>
      <c r="C390" s="59" t="s">
        <v>386</v>
      </c>
      <c r="D390" s="59"/>
      <c r="E390" s="59"/>
      <c r="F390" s="59"/>
      <c r="G390" s="59"/>
      <c r="H390" s="59"/>
      <c r="I390" s="59"/>
      <c r="J390" s="59"/>
      <c r="K390" s="59"/>
      <c r="L390" s="5"/>
      <c r="M390" s="5"/>
      <c r="N390" s="5"/>
      <c r="O390" s="5"/>
      <c r="P390" s="5"/>
      <c r="Q390" s="5"/>
      <c r="R390" s="5"/>
      <c r="S390" s="5"/>
      <c r="T390" s="5"/>
    </row>
    <row r="391" spans="2:20" x14ac:dyDescent="0.2">
      <c r="B391" s="34" t="s">
        <v>269</v>
      </c>
      <c r="C391" s="59" t="s">
        <v>387</v>
      </c>
      <c r="D391" s="59"/>
      <c r="E391" s="59"/>
      <c r="F391" s="59"/>
      <c r="G391" s="59"/>
      <c r="H391" s="59"/>
      <c r="I391" s="59"/>
      <c r="J391" s="59"/>
      <c r="K391" s="59"/>
      <c r="L391" s="5"/>
      <c r="M391" s="5"/>
      <c r="N391" s="5"/>
      <c r="O391" s="5"/>
      <c r="P391" s="5"/>
      <c r="Q391" s="5"/>
      <c r="R391" s="5"/>
      <c r="S391" s="5"/>
      <c r="T391" s="5"/>
    </row>
    <row r="392" spans="2:20" x14ac:dyDescent="0.2">
      <c r="B392" s="48"/>
      <c r="L392" s="5"/>
      <c r="M392" s="5"/>
      <c r="N392" s="5"/>
      <c r="O392" s="5"/>
      <c r="P392" s="5"/>
      <c r="Q392" s="5"/>
      <c r="R392" s="5"/>
      <c r="S392" s="5"/>
      <c r="T392" s="5"/>
    </row>
    <row r="393" spans="2:20" x14ac:dyDescent="0.2">
      <c r="B393" s="31" t="s">
        <v>270</v>
      </c>
      <c r="C393" s="59" t="s">
        <v>388</v>
      </c>
      <c r="D393" s="59"/>
      <c r="E393" s="59"/>
      <c r="F393" s="59"/>
      <c r="G393" s="59"/>
      <c r="H393" s="59"/>
      <c r="I393" s="59"/>
      <c r="J393" s="59"/>
      <c r="K393" s="59"/>
      <c r="L393" s="5"/>
      <c r="M393" s="5"/>
      <c r="N393" s="5"/>
      <c r="O393" s="5"/>
      <c r="P393" s="5"/>
      <c r="Q393" s="5"/>
      <c r="R393" s="5"/>
      <c r="S393" s="5"/>
      <c r="T393" s="5"/>
    </row>
    <row r="394" spans="2:20" x14ac:dyDescent="0.2">
      <c r="B394" s="31"/>
      <c r="L394" s="5"/>
      <c r="M394" s="5"/>
      <c r="N394" s="5"/>
      <c r="O394" s="5"/>
      <c r="P394" s="5"/>
      <c r="Q394" s="5"/>
      <c r="R394" s="5"/>
      <c r="S394" s="5"/>
      <c r="T394" s="5"/>
    </row>
    <row r="395" spans="2:20" x14ac:dyDescent="0.2">
      <c r="B395" s="34" t="s">
        <v>126</v>
      </c>
      <c r="C395" s="63" t="s">
        <v>433</v>
      </c>
      <c r="D395" s="63"/>
      <c r="E395" s="63"/>
      <c r="F395" s="63"/>
      <c r="G395" s="63"/>
      <c r="H395" s="63"/>
      <c r="I395" s="63"/>
      <c r="J395" s="63"/>
      <c r="K395" s="63"/>
      <c r="L395" s="5"/>
      <c r="M395" s="5"/>
      <c r="N395" s="5"/>
      <c r="O395" s="5"/>
      <c r="P395" s="5"/>
      <c r="Q395" s="5"/>
      <c r="R395" s="5"/>
      <c r="S395" s="5"/>
      <c r="T395" s="5"/>
    </row>
    <row r="396" spans="2:20" x14ac:dyDescent="0.2">
      <c r="B396" s="31"/>
      <c r="L396" s="5"/>
      <c r="M396" s="5"/>
      <c r="N396" s="5"/>
      <c r="O396" s="5"/>
      <c r="P396" s="5"/>
      <c r="Q396" s="5"/>
      <c r="R396" s="5"/>
      <c r="S396" s="5"/>
      <c r="T396" s="5"/>
    </row>
    <row r="397" spans="2:20" x14ac:dyDescent="0.2">
      <c r="B397" s="31" t="s">
        <v>271</v>
      </c>
      <c r="C397" s="64" t="s">
        <v>385</v>
      </c>
      <c r="D397" s="64"/>
      <c r="E397" s="64"/>
      <c r="F397" s="64"/>
      <c r="G397" s="64"/>
      <c r="H397" s="64"/>
      <c r="I397" s="64"/>
      <c r="J397" s="64"/>
      <c r="K397" s="64"/>
      <c r="L397" s="5"/>
      <c r="M397" s="5"/>
      <c r="N397" s="5"/>
      <c r="O397" s="5"/>
      <c r="P397" s="5"/>
      <c r="Q397" s="5"/>
      <c r="R397" s="5"/>
      <c r="S397" s="5"/>
      <c r="T397" s="5"/>
    </row>
    <row r="398" spans="2:20" x14ac:dyDescent="0.2">
      <c r="B398" s="31"/>
      <c r="L398" s="5"/>
      <c r="M398" s="5"/>
      <c r="N398" s="5"/>
      <c r="O398" s="5"/>
      <c r="P398" s="5"/>
      <c r="Q398" s="5"/>
      <c r="R398" s="5"/>
      <c r="S398" s="5"/>
      <c r="T398" s="5"/>
    </row>
    <row r="399" spans="2:20" x14ac:dyDescent="0.2">
      <c r="B399" s="31" t="s">
        <v>272</v>
      </c>
      <c r="C399" s="63" t="s">
        <v>434</v>
      </c>
      <c r="D399" s="63"/>
      <c r="E399" s="63"/>
      <c r="F399" s="63"/>
      <c r="G399" s="63"/>
      <c r="H399" s="63"/>
      <c r="I399" s="63"/>
      <c r="J399" s="63"/>
      <c r="K399" s="63"/>
      <c r="L399" s="5"/>
      <c r="M399" s="5"/>
      <c r="N399" s="5"/>
      <c r="O399" s="5"/>
      <c r="P399" s="5"/>
      <c r="Q399" s="5"/>
      <c r="R399" s="5"/>
      <c r="S399" s="5"/>
      <c r="T399" s="5"/>
    </row>
    <row r="400" spans="2:20" x14ac:dyDescent="0.2">
      <c r="B400" s="31" t="s">
        <v>273</v>
      </c>
      <c r="L400" s="5"/>
      <c r="M400" s="5"/>
      <c r="N400" s="5"/>
      <c r="O400" s="5"/>
      <c r="P400" s="5"/>
      <c r="Q400" s="5"/>
      <c r="R400" s="5"/>
      <c r="S400" s="5"/>
      <c r="T400" s="5"/>
    </row>
    <row r="401" spans="2:20" x14ac:dyDescent="0.2">
      <c r="B401" s="31"/>
      <c r="L401" s="5"/>
      <c r="M401" s="5"/>
      <c r="N401" s="5"/>
      <c r="O401" s="5"/>
      <c r="P401" s="5"/>
      <c r="Q401" s="5"/>
      <c r="R401" s="5"/>
      <c r="S401" s="5"/>
      <c r="T401" s="5"/>
    </row>
    <row r="402" spans="2:20" ht="41.25" customHeight="1" x14ac:dyDescent="0.2">
      <c r="B402" s="31" t="s">
        <v>274</v>
      </c>
      <c r="C402" s="62" t="s">
        <v>435</v>
      </c>
      <c r="D402" s="62"/>
      <c r="E402" s="62"/>
      <c r="F402" s="62"/>
      <c r="G402" s="62"/>
      <c r="H402" s="62"/>
      <c r="I402" s="62"/>
      <c r="J402" s="62"/>
      <c r="K402" s="62"/>
      <c r="L402" s="5"/>
      <c r="M402" s="5"/>
      <c r="N402" s="5"/>
      <c r="O402" s="5"/>
      <c r="P402" s="5"/>
      <c r="Q402" s="5"/>
      <c r="R402" s="5"/>
      <c r="S402" s="5"/>
      <c r="T402" s="5"/>
    </row>
  </sheetData>
  <mergeCells count="42">
    <mergeCell ref="C399:K399"/>
    <mergeCell ref="C402:K402"/>
    <mergeCell ref="C390:K390"/>
    <mergeCell ref="C391:K391"/>
    <mergeCell ref="C393:K393"/>
    <mergeCell ref="C395:K395"/>
    <mergeCell ref="C397:K397"/>
    <mergeCell ref="C381:K381"/>
    <mergeCell ref="C382:K382"/>
    <mergeCell ref="C384:K384"/>
    <mergeCell ref="C386:K386"/>
    <mergeCell ref="C388:K388"/>
    <mergeCell ref="C371:K371"/>
    <mergeCell ref="C372:K372"/>
    <mergeCell ref="C374:K374"/>
    <mergeCell ref="C376:K376"/>
    <mergeCell ref="C379:K379"/>
    <mergeCell ref="C370:K370"/>
    <mergeCell ref="B363:K363"/>
    <mergeCell ref="B352:K352"/>
    <mergeCell ref="B353:K353"/>
    <mergeCell ref="B354:K354"/>
    <mergeCell ref="B355:K355"/>
    <mergeCell ref="B356:K356"/>
    <mergeCell ref="B357:K357"/>
    <mergeCell ref="B358:K358"/>
    <mergeCell ref="B359:K359"/>
    <mergeCell ref="B360:K360"/>
    <mergeCell ref="B361:K361"/>
    <mergeCell ref="B362:K362"/>
    <mergeCell ref="B349:K349"/>
    <mergeCell ref="B350:K350"/>
    <mergeCell ref="B351:K351"/>
    <mergeCell ref="B340:K340"/>
    <mergeCell ref="B341:K341"/>
    <mergeCell ref="B342:K342"/>
    <mergeCell ref="B343:K343"/>
    <mergeCell ref="B344:K344"/>
    <mergeCell ref="B345:K345"/>
    <mergeCell ref="B346:K346"/>
    <mergeCell ref="B347:K347"/>
    <mergeCell ref="B348:K348"/>
  </mergeCells>
  <hyperlinks>
    <hyperlink ref="A5" r:id="rId1" xr:uid="{00000000-0004-0000-0000-000000000000}"/>
  </hyperlinks>
  <printOptions horizontalCentered="1"/>
  <pageMargins left="0" right="0" top="0" bottom="0" header="0.25" footer="0.25"/>
  <pageSetup paperSize="5" scale="7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KI_INVALID_WORKSHEET"/>
  <dimension ref="A1"/>
  <sheetViews>
    <sheetView workbookViewId="0"/>
  </sheetViews>
  <sheetFormatPr defaultRowHeight="15" x14ac:dyDescent="0.25"/>
  <cols>
    <col min="1" max="40" width="19.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KI_DBFORMAT"/>
  <dimension ref="A1:EC28"/>
  <sheetViews>
    <sheetView workbookViewId="0"/>
  </sheetViews>
  <sheetFormatPr defaultRowHeight="15" x14ac:dyDescent="0.25"/>
  <cols>
    <col min="1" max="40" width="20.7109375" customWidth="1"/>
  </cols>
  <sheetData>
    <row r="1" spans="1:133" x14ac:dyDescent="0.25">
      <c r="A1" s="1" t="s">
        <v>71</v>
      </c>
      <c r="B1" s="1" t="s">
        <v>72</v>
      </c>
      <c r="C1" s="1" t="s">
        <v>73</v>
      </c>
      <c r="D1" s="1" t="s">
        <v>74</v>
      </c>
      <c r="E1" s="1" t="s">
        <v>75</v>
      </c>
      <c r="F1" s="1" t="s">
        <v>76</v>
      </c>
      <c r="G1" s="1" t="s">
        <v>77</v>
      </c>
      <c r="H1" s="1" t="s">
        <v>78</v>
      </c>
      <c r="I1" s="1" t="s">
        <v>79</v>
      </c>
      <c r="J1" s="1" t="s">
        <v>80</v>
      </c>
      <c r="K1" s="1" t="s">
        <v>81</v>
      </c>
      <c r="L1" s="1" t="s">
        <v>82</v>
      </c>
      <c r="M1" s="1" t="s">
        <v>83</v>
      </c>
      <c r="N1" s="1" t="s">
        <v>84</v>
      </c>
      <c r="O1" s="1" t="s">
        <v>85</v>
      </c>
      <c r="P1" s="1" t="s">
        <v>86</v>
      </c>
      <c r="Q1" s="1" t="s">
        <v>87</v>
      </c>
      <c r="R1" s="1" t="s">
        <v>88</v>
      </c>
      <c r="S1" s="1" t="s">
        <v>89</v>
      </c>
      <c r="T1" s="1" t="s">
        <v>90</v>
      </c>
      <c r="U1" s="1" t="s">
        <v>91</v>
      </c>
      <c r="V1" s="1" t="s">
        <v>92</v>
      </c>
      <c r="W1" s="1" t="s">
        <v>93</v>
      </c>
      <c r="X1" s="1" t="s">
        <v>94</v>
      </c>
      <c r="Y1" s="1" t="s">
        <v>95</v>
      </c>
      <c r="Z1" s="1" t="s">
        <v>96</v>
      </c>
      <c r="AA1" s="1" t="s">
        <v>97</v>
      </c>
      <c r="AB1" s="1" t="s">
        <v>98</v>
      </c>
      <c r="AC1" s="1" t="s">
        <v>99</v>
      </c>
      <c r="AD1" s="1" t="s">
        <v>100</v>
      </c>
      <c r="AE1" s="1" t="s">
        <v>101</v>
      </c>
      <c r="AF1" s="1" t="s">
        <v>102</v>
      </c>
      <c r="AG1" s="1" t="s">
        <v>103</v>
      </c>
      <c r="AH1" s="1" t="s">
        <v>104</v>
      </c>
      <c r="AI1" s="1" t="s">
        <v>105</v>
      </c>
      <c r="AJ1" s="1" t="s">
        <v>106</v>
      </c>
      <c r="AK1" s="1" t="s">
        <v>107</v>
      </c>
      <c r="AL1" s="1" t="s">
        <v>108</v>
      </c>
      <c r="AM1" s="1" t="s">
        <v>109</v>
      </c>
      <c r="AN1" s="1" t="s">
        <v>110</v>
      </c>
      <c r="AO1" s="1" t="s">
        <v>111</v>
      </c>
      <c r="AP1" s="1" t="s">
        <v>112</v>
      </c>
      <c r="AQ1" s="1" t="s">
        <v>113</v>
      </c>
      <c r="AR1" s="1" t="s">
        <v>114</v>
      </c>
      <c r="AS1" s="1" t="s">
        <v>115</v>
      </c>
      <c r="AT1" s="1" t="s">
        <v>116</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t="str">
        <f>"EA" &amp; ROW(KI_DBFORMAT!EA1) &amp; ":EC" &amp; ROW(KI_DBFORMAT!EC28)</f>
        <v>EA1:EC28</v>
      </c>
      <c r="EA1" s="1"/>
      <c r="EB1" s="1" t="s">
        <v>276</v>
      </c>
      <c r="EC1" s="1" t="s">
        <v>275</v>
      </c>
    </row>
    <row r="2" spans="1:133"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t="s">
        <v>277</v>
      </c>
      <c r="EC2" s="1" t="s">
        <v>278</v>
      </c>
    </row>
    <row r="3" spans="1:133"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t="s">
        <v>279</v>
      </c>
      <c r="EC3" s="1" t="s">
        <v>280</v>
      </c>
    </row>
    <row r="4" spans="1:133"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t="s">
        <v>281</v>
      </c>
      <c r="EC4" s="1" t="s">
        <v>282</v>
      </c>
    </row>
    <row r="5" spans="1: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t="s">
        <v>283</v>
      </c>
      <c r="EC5" s="1" t="s">
        <v>284</v>
      </c>
    </row>
    <row r="6" spans="1: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t="s">
        <v>285</v>
      </c>
      <c r="EC6" s="1" t="s">
        <v>286</v>
      </c>
    </row>
    <row r="7" spans="1: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t="s">
        <v>287</v>
      </c>
      <c r="EC7" s="1" t="s">
        <v>288</v>
      </c>
    </row>
    <row r="8" spans="1: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t="s">
        <v>289</v>
      </c>
      <c r="EC8" s="1" t="s">
        <v>290</v>
      </c>
    </row>
    <row r="9" spans="1: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t="s">
        <v>291</v>
      </c>
      <c r="EC9" s="1" t="s">
        <v>292</v>
      </c>
    </row>
    <row r="10" spans="1: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t="s">
        <v>293</v>
      </c>
      <c r="EC10" s="1" t="s">
        <v>294</v>
      </c>
    </row>
    <row r="11" spans="1: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t="s">
        <v>295</v>
      </c>
      <c r="EC11" s="1" t="s">
        <v>296</v>
      </c>
    </row>
    <row r="12" spans="1: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t="s">
        <v>297</v>
      </c>
      <c r="EC12" s="1" t="s">
        <v>298</v>
      </c>
    </row>
    <row r="13" spans="1: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t="s">
        <v>300</v>
      </c>
      <c r="EC13" s="1" t="s">
        <v>299</v>
      </c>
    </row>
    <row r="14" spans="1: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t="s">
        <v>301</v>
      </c>
      <c r="EC14" s="1" t="s">
        <v>302</v>
      </c>
    </row>
    <row r="15" spans="1: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t="s">
        <v>303</v>
      </c>
      <c r="EC15" s="1" t="s">
        <v>304</v>
      </c>
    </row>
    <row r="16" spans="1: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t="s">
        <v>305</v>
      </c>
      <c r="EC16" s="1" t="s">
        <v>306</v>
      </c>
    </row>
    <row r="17" spans="1: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t="s">
        <v>307</v>
      </c>
      <c r="EC17" s="1" t="s">
        <v>308</v>
      </c>
    </row>
    <row r="18" spans="1: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t="s">
        <v>309</v>
      </c>
      <c r="EC18" s="1" t="s">
        <v>310</v>
      </c>
    </row>
    <row r="19" spans="1: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t="s">
        <v>311</v>
      </c>
      <c r="EC19" s="1" t="s">
        <v>312</v>
      </c>
    </row>
    <row r="20" spans="1: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t="s">
        <v>314</v>
      </c>
      <c r="EC20" s="1" t="s">
        <v>313</v>
      </c>
    </row>
    <row r="21" spans="1: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t="s">
        <v>315</v>
      </c>
      <c r="EC21" s="1" t="s">
        <v>316</v>
      </c>
    </row>
    <row r="22" spans="1: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t="s">
        <v>317</v>
      </c>
      <c r="EC22" s="1" t="s">
        <v>318</v>
      </c>
    </row>
    <row r="23" spans="1: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t="s">
        <v>320</v>
      </c>
      <c r="EC23" s="1" t="s">
        <v>319</v>
      </c>
    </row>
    <row r="24" spans="1: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t="s">
        <v>321</v>
      </c>
      <c r="EC24" s="1" t="s">
        <v>322</v>
      </c>
    </row>
    <row r="25" spans="1: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t="s">
        <v>324</v>
      </c>
      <c r="EC25" s="1" t="s">
        <v>323</v>
      </c>
    </row>
    <row r="26" spans="1: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t="s">
        <v>325</v>
      </c>
      <c r="EC26" s="1" t="s">
        <v>326</v>
      </c>
    </row>
    <row r="27" spans="1: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t="s">
        <v>327</v>
      </c>
      <c r="EC27" s="1" t="s">
        <v>328</v>
      </c>
    </row>
    <row r="28" spans="1: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t="s">
        <v>329</v>
      </c>
      <c r="EC28" s="1" t="s">
        <v>330</v>
      </c>
    </row>
  </sheetData>
  <sheetProtection password="C317"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15af50e-efb3-4a0e-b425-875ff625e09e" ContentTypeId="0x0101008911345A3DAEDD4C94E405931CFDF635" PreviousValue="false"/>
</file>

<file path=customXml/itemProps1.xml><?xml version="1.0" encoding="utf-8"?>
<ds:datastoreItem xmlns:ds="http://schemas.openxmlformats.org/officeDocument/2006/customXml" ds:itemID="{4D68B759-DE58-48F9-8AB9-44AA6E3E2A09}"/>
</file>

<file path=customXml/itemProps2.xml><?xml version="1.0" encoding="utf-8"?>
<ds:datastoreItem xmlns:ds="http://schemas.openxmlformats.org/officeDocument/2006/customXml" ds:itemID="{AD9EC6BA-C264-4A2F-86BF-1E6469896A1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1fdd505-2570-46c2-bd04-3e0f2d874cf5"/>
    <ds:schemaRef ds:uri="http://schemas.microsoft.com/office/infopath/2007/PartnerControls"/>
    <ds:schemaRef ds:uri="167faf68-1382-435f-8f09-a46b79a55ee8"/>
    <ds:schemaRef ds:uri="http://www.w3.org/XML/1998/namespace"/>
    <ds:schemaRef ds:uri="http://purl.org/dc/dcmitype/"/>
  </ds:schemaRefs>
</ds:datastoreItem>
</file>

<file path=customXml/itemProps3.xml><?xml version="1.0" encoding="utf-8"?>
<ds:datastoreItem xmlns:ds="http://schemas.openxmlformats.org/officeDocument/2006/customXml" ds:itemID="{FB98E717-2998-412C-9C5F-628961FA10FC}">
  <ds:schemaRefs>
    <ds:schemaRef ds:uri="http://schemas.microsoft.com/sharepoint/v3/contenttype/forms"/>
  </ds:schemaRefs>
</ds:datastoreItem>
</file>

<file path=customXml/itemProps4.xml><?xml version="1.0" encoding="utf-8"?>
<ds:datastoreItem xmlns:ds="http://schemas.openxmlformats.org/officeDocument/2006/customXml" ds:itemID="{272EE331-0C8A-4516-B724-0683EEDEE0E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KI 2013</vt:lpstr>
      <vt:lpstr>KI_INVALID_WORKSHEET</vt:lpstr>
      <vt:lpstr>KI_DBFORMAT</vt:lpstr>
      <vt:lpstr>'KI 2013'!Print_Area</vt:lpstr>
      <vt:lpstr>'KI 2013'!Print_Titles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2013 Country Tables</dc:title>
  <dc:subject>India</dc:subject>
  <dc:creator>Asian Development Bank</dc:creator>
  <cp:keywords>India; population; labor force; national accounts; production index; energy; price index; money and banking; government finance; external trade; balance of payments; international reserves;exchange rates; external indebtedness </cp:keywords>
  <cp:lastModifiedBy>Criselda H. De Dios</cp:lastModifiedBy>
  <cp:lastPrinted>2012-06-28T04:53:53Z</cp:lastPrinted>
  <dcterms:created xsi:type="dcterms:W3CDTF">2011-06-01T06:32:12Z</dcterms:created>
  <dcterms:modified xsi:type="dcterms:W3CDTF">2021-09-14T06:40:12Z</dcterms:modified>
  <cp:category>Country Table India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0x0101004C90B54C17B4C349AF9CAC9779232DC5</vt:lpwstr>
  </property>
  <property fmtid="{D5CDD505-2E9C-101B-9397-08002B2CF9AE}" pid="3" name="ADBCountry">
    <vt:lpwstr/>
  </property>
  <property fmtid="{D5CDD505-2E9C-101B-9397-08002B2CF9AE}" pid="4" name="ADBContentGroup">
    <vt:lpwstr>3;#ERCD|ab3ec0c9-2ce1-477e-8dd0-15d1f7f6b467</vt:lpwstr>
  </property>
  <property fmtid="{D5CDD505-2E9C-101B-9397-08002B2CF9AE}" pid="5" name="ADBDivision">
    <vt:lpwstr>18;#EROD-SDI|aff15768-80d3-4034-98c2-68c6515e070d</vt:lpwstr>
  </property>
  <property fmtid="{D5CDD505-2E9C-101B-9397-08002B2CF9AE}" pid="6" name="ADBSector">
    <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31804300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